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18285" windowHeight="13005" tabRatio="753" firstSheet="12" activeTab="14"/>
  </bookViews>
  <sheets>
    <sheet name="收支预算总表（预算表1）" sheetId="4" r:id="rId1"/>
    <sheet name="收入预算总表（预算表2）" sheetId="5" r:id="rId2"/>
    <sheet name="支出预算总表（预算表3）" sheetId="6" r:id="rId3"/>
    <sheet name="财政拨款收支总表（预算表4）" sheetId="7" r:id="rId4"/>
    <sheet name="一般公共预算财政拨款功能分类支出总表（预算表5）" sheetId="8" r:id="rId5"/>
    <sheet name="一般公共预算财政拨款政府经济分类支出预算总表（预算表6）" sheetId="38" r:id="rId6"/>
    <sheet name="一般公共预算财政拨款政府经济分类支出预算总表（预算表6续1）" sheetId="35" r:id="rId7"/>
    <sheet name="一般公共预算财政拨款政府经济分类支出预算总表（预算表6续2）" sheetId="37" r:id="rId8"/>
    <sheet name="一般公共预算财政拨款部门预算经济分类支出总表(预算表7)" sheetId="40" r:id="rId9"/>
    <sheet name="一般公共预算财政拨款部门预算经济分类支出总表(预算表7续1)" sheetId="43" r:id="rId10"/>
    <sheet name="一般公共预算财政拨款部门预算经济分类支出总表(预算表7续2)" sheetId="42" r:id="rId11"/>
    <sheet name="一般公共预算“三公”经费拨款支出总表（预算表8）" sheetId="33" r:id="rId12"/>
    <sheet name="政府基金预算拨款支出总表（预算表9）" sheetId="11" r:id="rId13"/>
    <sheet name="一般公共预算“三公”经费拨款支出明细表（预算附表4）" sheetId="45" r:id="rId14"/>
    <sheet name="政府性基金预算拨款支出预算明细表（预算附表5）" sheetId="16" r:id="rId15"/>
  </sheets>
  <definedNames>
    <definedName name="_xlnm.Print_Area" localSheetId="3">'财政拨款收支总表（预算表4）'!$A$1:$F$33</definedName>
    <definedName name="_xlnm.Print_Area" localSheetId="1">'收入预算总表（预算表2）'!$A$1:$S$20</definedName>
    <definedName name="_xlnm.Print_Area" localSheetId="0">'收支预算总表（预算表1）'!$A$1:$D$32</definedName>
    <definedName name="_xlnm.Print_Area" localSheetId="13">'一般公共预算“三公”经费拨款支出明细表（预算附表4）'!$A$1:$R$10</definedName>
    <definedName name="_xlnm.Print_Area" localSheetId="11">'一般公共预算“三公”经费拨款支出总表（预算表8）'!$A$1:$G$9</definedName>
    <definedName name="_xlnm.Print_Area" localSheetId="8">'一般公共预算财政拨款部门预算经济分类支出总表(预算表7)'!$A$1:$H$49</definedName>
    <definedName name="_xlnm.Print_Area" localSheetId="9">'一般公共预算财政拨款部门预算经济分类支出总表(预算表7续1)'!$A$1:$H$36</definedName>
    <definedName name="_xlnm.Print_Area" localSheetId="10">'一般公共预算财政拨款部门预算经济分类支出总表(预算表7续2)'!$A$1:$H$40</definedName>
    <definedName name="_xlnm.Print_Area" localSheetId="4">'一般公共预算财政拨款功能分类支出总表（预算表5）'!$A$1:$I$21</definedName>
    <definedName name="_xlnm.Print_Area" localSheetId="5">'一般公共预算财政拨款政府经济分类支出预算总表（预算表6）'!$A$1:$K$48</definedName>
    <definedName name="_xlnm.Print_Area" localSheetId="6">'一般公共预算财政拨款政府经济分类支出预算总表（预算表6续1）'!$A$1:$K$51</definedName>
    <definedName name="_xlnm.Print_Area" localSheetId="7">'一般公共预算财政拨款政府经济分类支出预算总表（预算表6续2）'!$A$1:$K$42</definedName>
    <definedName name="_xlnm.Print_Area" localSheetId="12">'政府基金预算拨款支出总表（预算表9）'!$A$1:$I$8</definedName>
    <definedName name="_xlnm.Print_Area" localSheetId="14">'政府性基金预算拨款支出预算明细表（预算附表5）'!$A$1:$M$9</definedName>
    <definedName name="_xlnm.Print_Area" localSheetId="2">'支出预算总表（预算表3）'!$A$1:$L$20</definedName>
    <definedName name="_xlnm.Print_Titles" localSheetId="3">'财政拨款收支总表（预算表4）'!$1:$5</definedName>
    <definedName name="_xlnm.Print_Titles" localSheetId="1">'收入预算总表（预算表2）'!$1:$7</definedName>
    <definedName name="_xlnm.Print_Titles" localSheetId="0">'收支预算总表（预算表1）'!$1:$5</definedName>
    <definedName name="_xlnm.Print_Titles" localSheetId="13">'一般公共预算“三公”经费拨款支出明细表（预算附表4）'!$1:$7</definedName>
    <definedName name="_xlnm.Print_Titles" localSheetId="11">'一般公共预算“三公”经费拨款支出总表（预算表8）'!$1:$7</definedName>
    <definedName name="_xlnm.Print_Titles" localSheetId="8">'一般公共预算财政拨款部门预算经济分类支出总表(预算表7)'!$1:$6</definedName>
    <definedName name="_xlnm.Print_Titles" localSheetId="9">'一般公共预算财政拨款部门预算经济分类支出总表(预算表7续1)'!$1:$6</definedName>
    <definedName name="_xlnm.Print_Titles" localSheetId="10">'一般公共预算财政拨款部门预算经济分类支出总表(预算表7续2)'!$1:$6</definedName>
    <definedName name="_xlnm.Print_Titles" localSheetId="4">'一般公共预算财政拨款功能分类支出总表（预算表5）'!$1:$8</definedName>
    <definedName name="_xlnm.Print_Titles" localSheetId="5">'一般公共预算财政拨款政府经济分类支出预算总表（预算表6）'!$1:$6</definedName>
    <definedName name="_xlnm.Print_Titles" localSheetId="6">'一般公共预算财政拨款政府经济分类支出预算总表（预算表6续1）'!$1:$6</definedName>
    <definedName name="_xlnm.Print_Titles" localSheetId="7">'一般公共预算财政拨款政府经济分类支出预算总表（预算表6续2）'!$1:$6</definedName>
    <definedName name="_xlnm.Print_Titles" localSheetId="12">'政府基金预算拨款支出总表（预算表9）'!$1:$8</definedName>
    <definedName name="_xlnm.Print_Titles" localSheetId="14">'政府性基金预算拨款支出预算明细表（预算附表5）'!$1:$9</definedName>
    <definedName name="_xlnm.Print_Titles" localSheetId="2">'支出预算总表（预算表3）'!$1:$7</definedName>
  </definedNames>
  <calcPr calcId="125725"/>
</workbook>
</file>

<file path=xl/calcChain.xml><?xml version="1.0" encoding="utf-8"?>
<calcChain xmlns="http://schemas.openxmlformats.org/spreadsheetml/2006/main">
  <c r="D40" i="42"/>
  <c r="D39"/>
  <c r="D38"/>
  <c r="D37"/>
  <c r="D36"/>
  <c r="D35"/>
  <c r="D34"/>
  <c r="D33"/>
  <c r="D32"/>
  <c r="D31"/>
  <c r="D30"/>
  <c r="D29"/>
  <c r="D28"/>
  <c r="D27"/>
  <c r="D26"/>
  <c r="D25"/>
  <c r="D24"/>
  <c r="E23"/>
  <c r="D23" s="1"/>
  <c r="D22"/>
  <c r="D21"/>
  <c r="D20"/>
  <c r="D19"/>
  <c r="D18"/>
  <c r="D17"/>
  <c r="D16"/>
  <c r="D15"/>
  <c r="D14"/>
  <c r="D13"/>
  <c r="D12"/>
  <c r="D11"/>
  <c r="D10"/>
  <c r="D9"/>
  <c r="D8"/>
  <c r="E7"/>
  <c r="D7" s="1"/>
  <c r="D36" i="43"/>
  <c r="D35"/>
  <c r="D34"/>
  <c r="D33"/>
  <c r="D32"/>
  <c r="D31"/>
  <c r="D30"/>
  <c r="D29"/>
  <c r="D28"/>
  <c r="D27"/>
  <c r="D26"/>
  <c r="D25"/>
  <c r="D24"/>
  <c r="D23"/>
  <c r="D22"/>
  <c r="D21"/>
  <c r="D20"/>
  <c r="D19"/>
  <c r="E18"/>
  <c r="D18" s="1"/>
  <c r="E17"/>
  <c r="D17" s="1"/>
  <c r="E16"/>
  <c r="D16"/>
  <c r="E15"/>
  <c r="D15" s="1"/>
  <c r="E14"/>
  <c r="D14" s="1"/>
  <c r="E13"/>
  <c r="D13" s="1"/>
  <c r="E12"/>
  <c r="D12" s="1"/>
  <c r="E11"/>
  <c r="D11" s="1"/>
  <c r="E10"/>
  <c r="D10" s="1"/>
  <c r="E9"/>
  <c r="D9" s="1"/>
  <c r="E8"/>
  <c r="D8" s="1"/>
  <c r="E7"/>
  <c r="D7" s="1"/>
  <c r="E49" i="40"/>
  <c r="D49"/>
  <c r="E48"/>
  <c r="D48" s="1"/>
  <c r="E47"/>
  <c r="D47"/>
  <c r="E46"/>
  <c r="D46" s="1"/>
  <c r="E45"/>
  <c r="D45" s="1"/>
  <c r="E44"/>
  <c r="D44" s="1"/>
  <c r="E43"/>
  <c r="D43" s="1"/>
  <c r="E42"/>
  <c r="D42" s="1"/>
  <c r="E41"/>
  <c r="D41" s="1"/>
  <c r="E40"/>
  <c r="D40" s="1"/>
  <c r="E39"/>
  <c r="D39" s="1"/>
  <c r="E38"/>
  <c r="D38" s="1"/>
  <c r="E37"/>
  <c r="D37" s="1"/>
  <c r="E36"/>
  <c r="D36" s="1"/>
  <c r="E35"/>
  <c r="D35" s="1"/>
  <c r="E34"/>
  <c r="D34" s="1"/>
  <c r="E33"/>
  <c r="D33" s="1"/>
  <c r="E32"/>
  <c r="D32" s="1"/>
  <c r="E31"/>
  <c r="D31" s="1"/>
  <c r="E30"/>
  <c r="D30"/>
  <c r="E29"/>
  <c r="D29" s="1"/>
  <c r="E28"/>
  <c r="D28" s="1"/>
  <c r="E27"/>
  <c r="D27" s="1"/>
  <c r="E26"/>
  <c r="D26" s="1"/>
  <c r="E25"/>
  <c r="D25" s="1"/>
  <c r="E24"/>
  <c r="D24" s="1"/>
  <c r="E23"/>
  <c r="D23" s="1"/>
  <c r="E22"/>
  <c r="D22" s="1"/>
  <c r="E21"/>
  <c r="D21" s="1"/>
  <c r="E20"/>
  <c r="D20" s="1"/>
  <c r="E19"/>
  <c r="D19" s="1"/>
  <c r="E18"/>
  <c r="D18"/>
  <c r="E17"/>
  <c r="D17" s="1"/>
  <c r="E16"/>
  <c r="D16" s="1"/>
  <c r="E15"/>
  <c r="D15" s="1"/>
  <c r="E14"/>
  <c r="D14" s="1"/>
  <c r="E13"/>
  <c r="D13"/>
  <c r="E12"/>
  <c r="D12" s="1"/>
  <c r="E11"/>
  <c r="D11"/>
  <c r="E10"/>
  <c r="D10" s="1"/>
  <c r="E9"/>
  <c r="D9"/>
  <c r="E8"/>
  <c r="D8" s="1"/>
  <c r="E7"/>
  <c r="D7" s="1"/>
  <c r="G42" i="37"/>
  <c r="G41"/>
  <c r="G40"/>
  <c r="G39"/>
  <c r="G38"/>
  <c r="G26"/>
  <c r="G25"/>
  <c r="G24"/>
  <c r="G23"/>
  <c r="G22"/>
  <c r="G21"/>
  <c r="G20"/>
  <c r="G19"/>
  <c r="H18"/>
  <c r="G18"/>
  <c r="H17"/>
  <c r="G17" s="1"/>
  <c r="H16"/>
  <c r="G16"/>
  <c r="H15"/>
  <c r="G15" s="1"/>
  <c r="H13"/>
  <c r="G13"/>
  <c r="H12"/>
  <c r="G12" s="1"/>
  <c r="H11"/>
  <c r="G11" s="1"/>
  <c r="H10"/>
  <c r="G10" s="1"/>
  <c r="H9"/>
  <c r="G9" s="1"/>
  <c r="H8"/>
  <c r="G8" s="1"/>
  <c r="H7"/>
  <c r="G7"/>
  <c r="G51" i="35"/>
  <c r="G50"/>
  <c r="G49"/>
  <c r="G48"/>
  <c r="G47"/>
  <c r="G46"/>
  <c r="G45"/>
  <c r="G44"/>
  <c r="G43"/>
  <c r="H42"/>
  <c r="G42" s="1"/>
  <c r="J41"/>
  <c r="H41"/>
  <c r="G41" s="1"/>
  <c r="G40"/>
  <c r="H39"/>
  <c r="G39" s="1"/>
  <c r="H38"/>
  <c r="G38" s="1"/>
  <c r="J37"/>
  <c r="H37" s="1"/>
  <c r="G37" s="1"/>
  <c r="I37"/>
  <c r="G36"/>
  <c r="G35"/>
  <c r="G34"/>
  <c r="G33"/>
  <c r="G32"/>
  <c r="G31"/>
  <c r="G30"/>
  <c r="G29"/>
  <c r="G28"/>
  <c r="G27"/>
  <c r="G26"/>
  <c r="G25"/>
  <c r="G24"/>
  <c r="H23"/>
  <c r="G23"/>
  <c r="G22"/>
  <c r="G21"/>
  <c r="G20"/>
  <c r="G19"/>
  <c r="G18"/>
  <c r="G17"/>
  <c r="G16"/>
  <c r="G15"/>
  <c r="G14"/>
  <c r="G13"/>
  <c r="G12"/>
  <c r="G11"/>
  <c r="G10"/>
  <c r="G9"/>
  <c r="G8"/>
  <c r="J7"/>
  <c r="H7" s="1"/>
  <c r="G7" s="1"/>
  <c r="H48" i="38"/>
  <c r="G48"/>
  <c r="H47"/>
  <c r="G47" s="1"/>
  <c r="H46"/>
  <c r="G46"/>
  <c r="H45"/>
  <c r="G45" s="1"/>
  <c r="H44"/>
  <c r="G44" s="1"/>
  <c r="H43"/>
  <c r="G43"/>
  <c r="H42"/>
  <c r="G42" s="1"/>
  <c r="H41"/>
  <c r="G41" s="1"/>
  <c r="H40"/>
  <c r="G40" s="1"/>
  <c r="H39"/>
  <c r="G39" s="1"/>
  <c r="H38"/>
  <c r="G38"/>
  <c r="H37"/>
  <c r="G37" s="1"/>
  <c r="H36"/>
  <c r="G36" s="1"/>
  <c r="H35"/>
  <c r="G35" s="1"/>
  <c r="H34"/>
  <c r="G34" s="1"/>
  <c r="H33"/>
  <c r="G33" s="1"/>
  <c r="H32"/>
  <c r="G32" s="1"/>
  <c r="H31"/>
  <c r="G31" s="1"/>
  <c r="H30"/>
  <c r="G30" s="1"/>
  <c r="H29"/>
  <c r="G29" s="1"/>
  <c r="H28"/>
  <c r="G28" s="1"/>
  <c r="H27"/>
  <c r="G27" s="1"/>
  <c r="H26"/>
  <c r="G26" s="1"/>
  <c r="H25"/>
  <c r="G25" s="1"/>
  <c r="H24"/>
  <c r="G24" s="1"/>
  <c r="H23"/>
  <c r="G23"/>
  <c r="H22"/>
  <c r="G22" s="1"/>
  <c r="H21"/>
  <c r="G21"/>
  <c r="H20"/>
  <c r="G20" s="1"/>
  <c r="H19"/>
  <c r="G19" s="1"/>
  <c r="H18"/>
  <c r="G18" s="1"/>
  <c r="H17"/>
  <c r="G17"/>
  <c r="H16"/>
  <c r="G16"/>
  <c r="H15"/>
  <c r="G15" s="1"/>
  <c r="H14"/>
  <c r="G14" s="1"/>
  <c r="H13"/>
  <c r="G13" s="1"/>
  <c r="H12"/>
  <c r="G12" s="1"/>
  <c r="H11"/>
  <c r="G11" s="1"/>
  <c r="H10"/>
  <c r="G10" s="1"/>
  <c r="H9"/>
  <c r="G9" s="1"/>
  <c r="H8"/>
  <c r="G8" s="1"/>
  <c r="H7"/>
  <c r="G7" s="1"/>
  <c r="B32" i="7"/>
  <c r="B31"/>
  <c r="B30"/>
  <c r="F29"/>
  <c r="F33" s="1"/>
  <c r="E29"/>
  <c r="E33" s="1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S20" i="5"/>
  <c r="S19"/>
  <c r="S18"/>
  <c r="S17"/>
  <c r="S16"/>
  <c r="S15"/>
  <c r="S14"/>
  <c r="S13"/>
  <c r="S12"/>
  <c r="S11"/>
  <c r="S10"/>
  <c r="S9"/>
  <c r="S8"/>
  <c r="R20"/>
  <c r="R19"/>
  <c r="R18"/>
  <c r="R17"/>
  <c r="R16"/>
  <c r="R15"/>
  <c r="R14"/>
  <c r="R13"/>
  <c r="R12"/>
  <c r="R11"/>
  <c r="R10"/>
  <c r="R9"/>
  <c r="R8"/>
  <c r="D29" i="4"/>
  <c r="D30" s="1"/>
  <c r="D33" i="7" l="1"/>
  <c r="D29"/>
  <c r="D30" s="1"/>
</calcChain>
</file>

<file path=xl/sharedStrings.xml><?xml version="1.0" encoding="utf-8"?>
<sst xmlns="http://schemas.openxmlformats.org/spreadsheetml/2006/main" count="964" uniqueCount="313">
  <si>
    <t>预算表1</t>
  </si>
  <si>
    <t/>
  </si>
  <si>
    <t>单位：万元</t>
  </si>
  <si>
    <t>收                             入</t>
  </si>
  <si>
    <t>支                        出</t>
  </si>
  <si>
    <t>项                   目</t>
  </si>
  <si>
    <t>2019年预算</t>
  </si>
  <si>
    <t>项                目</t>
  </si>
  <si>
    <t>一、一般公共预算财政拨款收入</t>
  </si>
  <si>
    <t>一般公共服务支出</t>
  </si>
  <si>
    <t xml:space="preserve">       预算拨款收入</t>
  </si>
  <si>
    <t>外交支出</t>
  </si>
  <si>
    <t xml:space="preserve">       其他拨款收入</t>
  </si>
  <si>
    <t>国防支出</t>
  </si>
  <si>
    <t>二、政府性基金预算财政拨款收入</t>
  </si>
  <si>
    <t>公共安全支出</t>
  </si>
  <si>
    <t>三、事业收入</t>
  </si>
  <si>
    <t xml:space="preserve">教育支出    </t>
  </si>
  <si>
    <t>四、事业单位经营收入</t>
  </si>
  <si>
    <t xml:space="preserve">科学技术支出  </t>
  </si>
  <si>
    <t>五、上级补助收入</t>
  </si>
  <si>
    <t>文化旅游体育与传媒支出</t>
  </si>
  <si>
    <t>六、附属单位上缴收入</t>
  </si>
  <si>
    <t xml:space="preserve">社会保障和就业支出  </t>
  </si>
  <si>
    <t>七、其他收入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</si>
  <si>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</si>
  <si>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</si>
  <si>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</si>
  <si>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</si>
  <si>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</si>
  <si>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</si>
  <si>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</si>
  <si>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</si>
  <si>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</si>
  <si>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</si>
  <si>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</si>
  <si>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</si>
  <si>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</si>
  <si>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灾害防治与应急管理支出</t>
  </si>
  <si>
    <t>其他支出</t>
  </si>
  <si>
    <t>本  年  收  入  合  计</t>
  </si>
  <si>
    <t>本  年  支  出  合  计</t>
  </si>
  <si>
    <t>用事业基金弥补收支差额</t>
  </si>
  <si>
    <t>结转下年</t>
  </si>
  <si>
    <t>上年结转</t>
  </si>
  <si>
    <t>收      入      总      计</t>
  </si>
  <si>
    <t>支　　　出　　　总　　　计</t>
  </si>
  <si>
    <t>预算表2</t>
  </si>
  <si>
    <t>科目编码</t>
  </si>
  <si>
    <t>科目名称</t>
  </si>
  <si>
    <t>总计</t>
  </si>
  <si>
    <t>本年收入</t>
  </si>
  <si>
    <t>上年                    结转</t>
  </si>
  <si>
    <t>合计</t>
  </si>
  <si>
    <t>一般公共预算财政拨款收入</t>
  </si>
  <si>
    <r>
      <t xml:space="preserve">政府性基                       </t>
    </r>
    <r>
      <rPr>
        <sz val="8"/>
        <rFont val="华文细黑"/>
        <charset val="134"/>
      </rPr>
      <t>金预算财</t>
    </r>
    <r>
      <rPr>
        <sz val="8"/>
        <rFont val="华文细黑"/>
        <charset val="134"/>
      </rPr>
      <t xml:space="preserve">          </t>
    </r>
    <r>
      <rPr>
        <sz val="8"/>
        <rFont val="华文细黑"/>
        <charset val="134"/>
      </rPr>
      <t xml:space="preserve">                      政拨款收入</t>
    </r>
  </si>
  <si>
    <t>事业收入</t>
  </si>
  <si>
    <t>事业                           单位                           经营                            收入</t>
  </si>
  <si>
    <t>上级                             补助                             收入</t>
  </si>
  <si>
    <t>附属                           单位                          上缴                         收入</t>
  </si>
  <si>
    <t>其他                                   收入</t>
  </si>
  <si>
    <t>类</t>
  </si>
  <si>
    <t>款</t>
  </si>
  <si>
    <t>项</t>
  </si>
  <si>
    <t>小计</t>
  </si>
  <si>
    <t>预算                 拨款收入</t>
  </si>
  <si>
    <t>其他                            拨款收入</t>
  </si>
  <si>
    <t>教育收                         费收入</t>
  </si>
  <si>
    <t>其他                               事业收入</t>
  </si>
  <si>
    <t>*</t>
  </si>
  <si>
    <t>栏次</t>
  </si>
  <si>
    <t>预算表3</t>
  </si>
  <si>
    <t>基本支出</t>
  </si>
  <si>
    <t>项目                                             支出</t>
  </si>
  <si>
    <t xml:space="preserve">事业                                          单位                                          经营                                  支出                       </t>
  </si>
  <si>
    <t>对附属                                           单位补                                      助支出</t>
  </si>
  <si>
    <t>上缴                                            上级                                                         支出</t>
  </si>
  <si>
    <t>人员经费</t>
  </si>
  <si>
    <t>公用经费</t>
  </si>
  <si>
    <t>项目支出</t>
  </si>
  <si>
    <t>预算表4</t>
  </si>
  <si>
    <t>预算数</t>
  </si>
  <si>
    <t>一般公共预算</t>
  </si>
  <si>
    <t>政府性基金预算</t>
  </si>
  <si>
    <t>灾害防治及应急管理支出</t>
  </si>
  <si>
    <t xml:space="preserve">    一般公共预算财政拨款</t>
  </si>
  <si>
    <t>　政府性基金预算财政拨款</t>
  </si>
  <si>
    <t>预算表5</t>
  </si>
  <si>
    <t>总  计</t>
  </si>
  <si>
    <t>项目                                                                            支出</t>
  </si>
  <si>
    <t>预算表6</t>
  </si>
  <si>
    <t>政府预算支出经济分类科目</t>
  </si>
  <si>
    <t>部门预算支出经济分类科目</t>
  </si>
  <si>
    <t>机关工资福利支出</t>
  </si>
  <si>
    <t>301</t>
  </si>
  <si>
    <t xml:space="preserve"> 工资福利支出</t>
  </si>
  <si>
    <t>01</t>
  </si>
  <si>
    <t xml:space="preserve"> 工资奖金津补贴</t>
  </si>
  <si>
    <t xml:space="preserve"> 基本工资</t>
  </si>
  <si>
    <t>02</t>
  </si>
  <si>
    <t xml:space="preserve"> 津贴补贴</t>
  </si>
  <si>
    <t>03</t>
  </si>
  <si>
    <t xml:space="preserve"> 奖金</t>
  </si>
  <si>
    <t xml:space="preserve"> 社会保障缴费</t>
  </si>
  <si>
    <t>08</t>
  </si>
  <si>
    <t xml:space="preserve"> 机关事业单位基本养老保险缴费</t>
  </si>
  <si>
    <t>09</t>
  </si>
  <si>
    <t xml:space="preserve"> 职业年金缴费</t>
  </si>
  <si>
    <t>10</t>
  </si>
  <si>
    <t xml:space="preserve"> 职工基本医疗保险缴费</t>
  </si>
  <si>
    <t>11</t>
  </si>
  <si>
    <t xml:space="preserve"> 公务员医疗补助缴费</t>
  </si>
  <si>
    <t>12</t>
  </si>
  <si>
    <t xml:space="preserve"> 其他社会保障缴费</t>
  </si>
  <si>
    <t xml:space="preserve"> 住房公积金</t>
  </si>
  <si>
    <t>13</t>
  </si>
  <si>
    <t>99</t>
  </si>
  <si>
    <t xml:space="preserve"> 其他工资福利支出</t>
  </si>
  <si>
    <t>06</t>
  </si>
  <si>
    <t xml:space="preserve"> 伙食补助费</t>
  </si>
  <si>
    <t>14</t>
  </si>
  <si>
    <t xml:space="preserve"> 医疗费</t>
  </si>
  <si>
    <t>机关商品和服务支出</t>
  </si>
  <si>
    <t xml:space="preserve"> 商品和服务支出</t>
  </si>
  <si>
    <t xml:space="preserve"> 办公经费</t>
  </si>
  <si>
    <t xml:space="preserve"> 办公费</t>
  </si>
  <si>
    <t xml:space="preserve"> 印刷费</t>
  </si>
  <si>
    <t>04</t>
  </si>
  <si>
    <t xml:space="preserve"> 手续费</t>
  </si>
  <si>
    <t>05</t>
  </si>
  <si>
    <t xml:space="preserve"> 水费</t>
  </si>
  <si>
    <t xml:space="preserve"> 电费</t>
  </si>
  <si>
    <t>07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</si>
  <si>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</si>
  <si>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</si>
  <si>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</si>
  <si>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</si>
  <si>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租赁费</t>
  </si>
  <si>
    <t>28</t>
  </si>
  <si>
    <t xml:space="preserve"> 工会经费</t>
  </si>
  <si>
    <t>29</t>
  </si>
  <si>
    <t xml:space="preserve"> 福利费</t>
  </si>
  <si>
    <t>39</t>
  </si>
  <si>
    <t xml:space="preserve"> 其他交通费用</t>
  </si>
  <si>
    <t>40</t>
  </si>
  <si>
    <t xml:space="preserve"> 税金及附加费用</t>
  </si>
  <si>
    <t xml:space="preserve"> 会议费</t>
  </si>
  <si>
    <t>15</t>
  </si>
  <si>
    <t xml:space="preserve"> 培训费</t>
  </si>
  <si>
    <t>16</t>
  </si>
  <si>
    <t xml:space="preserve"> 专用材料购置费</t>
  </si>
  <si>
    <t>18</t>
  </si>
  <si>
    <t xml:space="preserve"> 专用材料费</t>
  </si>
  <si>
    <t>24</t>
  </si>
  <si>
    <t xml:space="preserve"> 被装购置费</t>
  </si>
  <si>
    <t>25</t>
  </si>
  <si>
    <t xml:space="preserve"> 专用燃料费</t>
  </si>
  <si>
    <t xml:space="preserve"> 委托业务费</t>
  </si>
  <si>
    <t xml:space="preserve"> 咨询费</t>
  </si>
  <si>
    <t>26</t>
  </si>
  <si>
    <t xml:space="preserve"> 劳务费</t>
  </si>
  <si>
    <t>27</t>
  </si>
  <si>
    <t xml:space="preserve"> 公务接待费</t>
  </si>
  <si>
    <t>17</t>
  </si>
  <si>
    <t xml:space="preserve"> 因公出国（境）费用</t>
  </si>
  <si>
    <t xml:space="preserve"> 公务用车运行维护费</t>
  </si>
  <si>
    <t>31</t>
  </si>
  <si>
    <t xml:space="preserve"> 维修(护)费</t>
  </si>
  <si>
    <t xml:space="preserve"> 其他商品和服务支出</t>
  </si>
  <si>
    <t>预算表6续1</t>
  </si>
  <si>
    <t>机关资本性支出（一）</t>
  </si>
  <si>
    <t xml:space="preserve">资本性支出  </t>
  </si>
  <si>
    <t xml:space="preserve"> 房屋建筑物购建</t>
  </si>
  <si>
    <t xml:space="preserve"> 基础设施建设</t>
  </si>
  <si>
    <t xml:space="preserve"> 公务用车购置</t>
  </si>
  <si>
    <t xml:space="preserve"> 土地征迁补偿和安置支出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</si>
  <si>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</si>
  <si>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</si>
  <si>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</si>
  <si>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</si>
  <si>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设备购置</t>
  </si>
  <si>
    <t xml:space="preserve"> 办公设备购置</t>
  </si>
  <si>
    <t xml:space="preserve"> 专用设备购置</t>
  </si>
  <si>
    <t xml:space="preserve"> 信息网络及软件购置更新</t>
  </si>
  <si>
    <t xml:space="preserve"> 大型修缮</t>
  </si>
  <si>
    <t xml:space="preserve"> 其他资本性支出</t>
  </si>
  <si>
    <t xml:space="preserve"> 物资储备</t>
  </si>
  <si>
    <t>19</t>
  </si>
  <si>
    <t xml:space="preserve"> 其他交通工具购置</t>
  </si>
  <si>
    <t xml:space="preserve"> 文物和陈列品购置</t>
  </si>
  <si>
    <t xml:space="preserve"> 无形资产购置</t>
  </si>
  <si>
    <t>机关资本性支出（二）</t>
  </si>
  <si>
    <t>资本性支出（基本建设）</t>
  </si>
  <si>
    <t xml:space="preserve"> 其他基本建设支出</t>
  </si>
  <si>
    <t>对事业单位经常性补助</t>
  </si>
  <si>
    <t>工资福利支出</t>
  </si>
  <si>
    <t>商品和服务支出</t>
  </si>
  <si>
    <t xml:space="preserve"> 其他对事业单位补助</t>
  </si>
  <si>
    <t>对事业单位资本性补助</t>
  </si>
  <si>
    <t xml:space="preserve"> 资本性支出（一）</t>
  </si>
  <si>
    <t>资本性支出</t>
  </si>
  <si>
    <t xml:space="preserve"> 资本性支出（二）</t>
  </si>
  <si>
    <t>对企业补助</t>
  </si>
  <si>
    <t xml:space="preserve"> 费用补贴</t>
  </si>
  <si>
    <t xml:space="preserve"> 利息补贴</t>
  </si>
  <si>
    <t xml:space="preserve"> 其他对企业补助</t>
  </si>
  <si>
    <t>对企业资本性支出</t>
  </si>
  <si>
    <t xml:space="preserve"> 对企业资本性支出（一）</t>
  </si>
  <si>
    <t xml:space="preserve"> 资本金注入</t>
  </si>
  <si>
    <t xml:space="preserve"> 政府投资基金股权投资</t>
  </si>
  <si>
    <t xml:space="preserve"> 对企业资本性支出（二）</t>
  </si>
  <si>
    <t>对企业补助（基本建设）</t>
  </si>
  <si>
    <r>
      <t>预算表6续</t>
    </r>
    <r>
      <rPr>
        <sz val="8"/>
        <color indexed="8"/>
        <rFont val="华文细黑"/>
        <charset val="134"/>
      </rPr>
      <t>2</t>
    </r>
  </si>
  <si>
    <t>对个人和家庭的补助</t>
  </si>
  <si>
    <t xml:space="preserve"> 社会福利和救助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</si>
  <si>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</si>
  <si>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</si>
  <si>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</si>
  <si>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</si>
  <si>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奖励金</t>
  </si>
  <si>
    <t xml:space="preserve"> 助学金</t>
  </si>
  <si>
    <t xml:space="preserve"> 个人农业生产补贴</t>
  </si>
  <si>
    <t xml:space="preserve"> 离退休费</t>
  </si>
  <si>
    <t xml:space="preserve"> 离休费</t>
  </si>
  <si>
    <t xml:space="preserve"> 退休费</t>
  </si>
  <si>
    <t xml:space="preserve"> 退职（役）费</t>
  </si>
  <si>
    <t xml:space="preserve"> 其他对个人和家庭的补助</t>
  </si>
  <si>
    <t>对社会保障基金补助</t>
  </si>
  <si>
    <t xml:space="preserve"> 对社会保险基金补助</t>
  </si>
  <si>
    <t xml:space="preserve"> 补充全国社会保障基金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</si>
  <si>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</si>
  <si>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</si>
  <si>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</si>
  <si>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</si>
  <si>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</si>
  <si>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</si>
  <si>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</si>
  <si>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</si>
  <si>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</si>
  <si>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</si>
  <si>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</si>
  <si>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</si>
  <si>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</si>
  <si>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</si>
  <si>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</si>
  <si>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</si>
  <si>
    <t>399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</si>
  <si>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</si>
  <si>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</si>
  <si>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</si>
  <si>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</si>
  <si>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预算表7</t>
  </si>
  <si>
    <t xml:space="preserve"> 绩效工资</t>
  </si>
  <si>
    <t xml:space="preserve"> 维修（护）费</t>
  </si>
  <si>
    <t>预算表7续1</t>
  </si>
  <si>
    <t>预算表7续2</t>
  </si>
  <si>
    <t>预算表8</t>
  </si>
  <si>
    <t>部门名称</t>
  </si>
  <si>
    <t>因公出国                                                              （境）费用</t>
  </si>
  <si>
    <t>公务                                                                       接待费</t>
  </si>
  <si>
    <t>公务用车费</t>
  </si>
  <si>
    <t>运行                                                         维护费</t>
  </si>
  <si>
    <t>车辆                                                                           购置费</t>
  </si>
  <si>
    <t>单位（科目）名称</t>
  </si>
  <si>
    <t>预算附表4</t>
  </si>
  <si>
    <t>单位                                            代码</t>
  </si>
  <si>
    <t>因公出国                                                   （境）费用</t>
  </si>
  <si>
    <t>公务                           接待费</t>
  </si>
  <si>
    <t>因公出国                                                （境）费用</t>
  </si>
  <si>
    <t>公务                                                            接待费</t>
  </si>
  <si>
    <t>运行                              维护费</t>
  </si>
  <si>
    <t>车辆                                  购置费</t>
  </si>
  <si>
    <t>运行                                            维护费</t>
  </si>
  <si>
    <t>吉林省珲春林区基层法院2019年收支预算总表</t>
    <phoneticPr fontId="12" type="noConversion"/>
  </si>
  <si>
    <t>204</t>
  </si>
  <si>
    <t xml:space="preserve">  204</t>
  </si>
  <si>
    <t xml:space="preserve">  法院</t>
  </si>
  <si>
    <t xml:space="preserve">    204</t>
  </si>
  <si>
    <t xml:space="preserve">  05</t>
  </si>
  <si>
    <t xml:space="preserve">    行政运行（法院）</t>
  </si>
  <si>
    <t xml:space="preserve">    一般行政管理事务（法院）</t>
  </si>
  <si>
    <t xml:space="preserve">    案件审判</t>
  </si>
  <si>
    <t xml:space="preserve">    “两庭”建设</t>
  </si>
  <si>
    <t>210</t>
  </si>
  <si>
    <t xml:space="preserve">  210</t>
  </si>
  <si>
    <t xml:space="preserve">  行政事业单位医疗</t>
  </si>
  <si>
    <t xml:space="preserve">    210</t>
  </si>
  <si>
    <t xml:space="preserve">  11</t>
  </si>
  <si>
    <t xml:space="preserve">    行政单位医疗</t>
  </si>
  <si>
    <t>221</t>
  </si>
  <si>
    <t xml:space="preserve">  221</t>
  </si>
  <si>
    <t xml:space="preserve">  住房改革支出</t>
  </si>
  <si>
    <t xml:space="preserve">    221</t>
  </si>
  <si>
    <t xml:space="preserve">  02</t>
  </si>
  <si>
    <t xml:space="preserve">    住房公积金</t>
  </si>
  <si>
    <t>吉林省珲春林区基层法院2019年收入预算总表</t>
    <phoneticPr fontId="12" type="noConversion"/>
  </si>
  <si>
    <t>吉林省珲春林区基层法院2019年支出预算总表</t>
    <phoneticPr fontId="12" type="noConversion"/>
  </si>
  <si>
    <t>吉林省珲春林区基层法院2019年财政拨款收支预算总表</t>
    <phoneticPr fontId="12" type="noConversion"/>
  </si>
  <si>
    <t>吉林省珲春林区基层法院2019年一般公共预算财政拨款功能分类支出预算总表</t>
    <phoneticPr fontId="12" type="noConversion"/>
  </si>
  <si>
    <t>吉林省珲春林区基层法院2019年一般公共预算财政拨款政府预算经济分类支出预算总表</t>
    <phoneticPr fontId="12" type="noConversion"/>
  </si>
  <si>
    <t>吉林省珲春林区基层法院2019年一般公共预算财政拨款政府预算经济分类支出预算总表续1</t>
    <phoneticPr fontId="12" type="noConversion"/>
  </si>
  <si>
    <t>吉林省珲春林区基层法院2019年一般公共预算财政拨款政府预算经济分类支出预算总表续2</t>
    <phoneticPr fontId="12" type="noConversion"/>
  </si>
  <si>
    <t>吉林省珲春林区基层法院2019年一般公共预算财政拨款部门预算经济分类支出预算总表</t>
    <phoneticPr fontId="12" type="noConversion"/>
  </si>
  <si>
    <t>吉林省珲春林区基层法院2019年一般公共预算财政拨款部门预算经济分类支出预算总表续1</t>
    <phoneticPr fontId="12" type="noConversion"/>
  </si>
  <si>
    <t>吉林省珲春林区基层法院2019年一般公共预算财政拨款部门预算经济分类支出预算总表续2</t>
    <phoneticPr fontId="12" type="noConversion"/>
  </si>
  <si>
    <t>吉林省珲春林区基层法院</t>
  </si>
  <si>
    <t>吉林省珲春林区基层法院2019年一般公共预算“三公”经费财政拨款支出预算总表</t>
    <phoneticPr fontId="12" type="noConversion"/>
  </si>
  <si>
    <t>吉林省珲春林区基层法院2019年政府性基金预算财政拨款支出预算总表</t>
  </si>
  <si>
    <t>204010005</t>
  </si>
  <si>
    <t xml:space="preserve">  204010005</t>
  </si>
  <si>
    <t xml:space="preserve">  行政运行（法院）</t>
  </si>
  <si>
    <t>吉林省珲春林区基层法院2019年一般公共预算“三公”经费财政拨款支出预算明细表</t>
    <phoneticPr fontId="12" type="noConversion"/>
  </si>
  <si>
    <t>吉林省珲春林区基层法院2019年政府性基金预算财政拨款支出预算明细表</t>
  </si>
</sst>
</file>

<file path=xl/styles.xml><?xml version="1.0" encoding="utf-8"?>
<styleSheet xmlns="http://schemas.openxmlformats.org/spreadsheetml/2006/main">
  <numFmts count="6">
    <numFmt numFmtId="176" formatCode="_(* #,##0_);_(* \(#,##0\);_(* &quot;-&quot;_);_(@_)"/>
    <numFmt numFmtId="177" formatCode="_(* #,##0.00_);_(* \(#,##0.00\);_(* &quot;-&quot;??_);_(@_)"/>
    <numFmt numFmtId="179" formatCode="0.00_ "/>
    <numFmt numFmtId="180" formatCode="* #,##0.0;* \-#,##0.0;* &quot;&quot;??;@"/>
    <numFmt numFmtId="181" formatCode="* #,##0.00;* \-#,##0.00;* &quot;&quot;??;@"/>
    <numFmt numFmtId="182" formatCode="00"/>
  </numFmts>
  <fonts count="35">
    <font>
      <sz val="11"/>
      <color indexed="8"/>
      <name val="宋体"/>
      <charset val="134"/>
    </font>
    <font>
      <sz val="12"/>
      <name val="宋体"/>
      <charset val="134"/>
    </font>
    <font>
      <sz val="8"/>
      <name val="华文细黑"/>
      <charset val="134"/>
    </font>
    <font>
      <sz val="16"/>
      <name val="黑体"/>
      <family val="3"/>
      <charset val="134"/>
    </font>
    <font>
      <sz val="8"/>
      <name val="Arial"/>
      <family val="2"/>
      <charset val="134"/>
    </font>
    <font>
      <sz val="8"/>
      <color indexed="8"/>
      <name val="Arial"/>
      <family val="2"/>
      <charset val="134"/>
    </font>
    <font>
      <sz val="10"/>
      <name val="宋体"/>
      <family val="3"/>
      <charset val="134"/>
    </font>
    <font>
      <sz val="8"/>
      <color indexed="8"/>
      <name val="华文细黑"/>
      <charset val="134"/>
    </font>
    <font>
      <b/>
      <sz val="8"/>
      <color indexed="8"/>
      <name val="Arial"/>
      <family val="2"/>
      <charset val="134"/>
    </font>
    <font>
      <sz val="16"/>
      <color indexed="8"/>
      <name val="黑体"/>
      <family val="3"/>
      <charset val="134"/>
    </font>
    <font>
      <b/>
      <sz val="14"/>
      <color indexed="8"/>
      <name val="宋体"/>
      <family val="3"/>
      <charset val="134"/>
    </font>
    <font>
      <sz val="8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42"/>
      <name val="宋体"/>
      <family val="3"/>
      <charset val="134"/>
    </font>
    <font>
      <b/>
      <sz val="11"/>
      <color indexed="42"/>
      <name val="宋体"/>
      <family val="3"/>
      <charset val="134"/>
    </font>
    <font>
      <b/>
      <sz val="18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9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9"/>
      <color indexed="17"/>
      <name val="宋体"/>
      <family val="3"/>
      <charset val="134"/>
    </font>
    <font>
      <sz val="10"/>
      <name val="Arial"/>
      <family val="2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</borders>
  <cellStyleXfs count="2822">
    <xf numFmtId="0" fontId="0" fillId="0" borderId="0">
      <alignment vertical="center"/>
    </xf>
    <xf numFmtId="0" fontId="15" fillId="0" borderId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12" fillId="0" borderId="0"/>
    <xf numFmtId="0" fontId="33" fillId="4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12" fillId="0" borderId="0"/>
    <xf numFmtId="0" fontId="33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1" fillId="0" borderId="0" applyProtection="0"/>
    <xf numFmtId="0" fontId="12" fillId="0" borderId="0"/>
    <xf numFmtId="0" fontId="33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22" fillId="2" borderId="1" applyNumberFormat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22" fillId="2" borderId="1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12" fillId="0" borderId="0"/>
    <xf numFmtId="0" fontId="33" fillId="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6" borderId="4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2" fillId="2" borderId="1" applyNumberFormat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" fillId="0" borderId="0"/>
    <xf numFmtId="0" fontId="33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12" fillId="0" borderId="0"/>
    <xf numFmtId="0" fontId="17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12" fillId="6" borderId="4" applyNumberFormat="0" applyFont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/>
    <xf numFmtId="0" fontId="17" fillId="14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12" fillId="0" borderId="0"/>
    <xf numFmtId="0" fontId="17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12" fillId="0" borderId="0"/>
    <xf numFmtId="0" fontId="17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1" fillId="0" borderId="0" applyProtection="0"/>
    <xf numFmtId="0" fontId="26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" fillId="0" borderId="0"/>
    <xf numFmtId="0" fontId="33" fillId="15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1" fillId="0" borderId="0"/>
    <xf numFmtId="0" fontId="33" fillId="4" borderId="0" applyNumberFormat="0" applyBorder="0" applyAlignment="0" applyProtection="0">
      <alignment vertical="center"/>
    </xf>
    <xf numFmtId="0" fontId="1" fillId="0" borderId="0" applyProtection="0"/>
    <xf numFmtId="0" fontId="33" fillId="7" borderId="0" applyNumberFormat="0" applyBorder="0" applyAlignment="0" applyProtection="0">
      <alignment vertical="center"/>
    </xf>
    <xf numFmtId="0" fontId="1" fillId="0" borderId="0" applyProtection="0"/>
    <xf numFmtId="0" fontId="12" fillId="0" borderId="0"/>
    <xf numFmtId="0" fontId="33" fillId="7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2" fillId="0" borderId="0"/>
    <xf numFmtId="0" fontId="1" fillId="0" borderId="0"/>
    <xf numFmtId="0" fontId="1" fillId="0" borderId="0"/>
    <xf numFmtId="0" fontId="33" fillId="15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1" fillId="0" borderId="0"/>
    <xf numFmtId="0" fontId="13" fillId="2" borderId="5" applyNumberFormat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1" fillId="0" borderId="0"/>
    <xf numFmtId="0" fontId="1" fillId="0" borderId="0"/>
    <xf numFmtId="0" fontId="33" fillId="4" borderId="0" applyNumberFormat="0" applyBorder="0" applyAlignment="0" applyProtection="0">
      <alignment vertical="center"/>
    </xf>
    <xf numFmtId="0" fontId="1" fillId="0" borderId="0"/>
    <xf numFmtId="0" fontId="12" fillId="0" borderId="0"/>
    <xf numFmtId="0" fontId="33" fillId="6" borderId="0" applyNumberFormat="0" applyBorder="0" applyAlignment="0" applyProtection="0">
      <alignment vertical="center"/>
    </xf>
    <xf numFmtId="0" fontId="1" fillId="0" borderId="0"/>
    <xf numFmtId="0" fontId="12" fillId="0" borderId="0"/>
    <xf numFmtId="0" fontId="33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12" fillId="0" borderId="0"/>
    <xf numFmtId="0" fontId="33" fillId="2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1" fillId="0" borderId="0"/>
    <xf numFmtId="0" fontId="33" fillId="4" borderId="0" applyNumberFormat="0" applyBorder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12" fillId="0" borderId="0"/>
    <xf numFmtId="0" fontId="33" fillId="4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12" fillId="0" borderId="0"/>
    <xf numFmtId="0" fontId="33" fillId="4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12" fillId="0" borderId="0"/>
    <xf numFmtId="0" fontId="33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1" fillId="0" borderId="0"/>
    <xf numFmtId="0" fontId="33" fillId="4" borderId="0" applyNumberFormat="0" applyBorder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1" fillId="0" borderId="0"/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1" fillId="0" borderId="0"/>
    <xf numFmtId="0" fontId="33" fillId="4" borderId="0" applyNumberFormat="0" applyBorder="0" applyAlignment="0" applyProtection="0">
      <alignment vertical="center"/>
    </xf>
    <xf numFmtId="0" fontId="1" fillId="0" borderId="0"/>
    <xf numFmtId="0" fontId="33" fillId="4" borderId="0" applyNumberFormat="0" applyBorder="0" applyAlignment="0" applyProtection="0">
      <alignment vertical="center"/>
    </xf>
    <xf numFmtId="0" fontId="1" fillId="0" borderId="0"/>
    <xf numFmtId="0" fontId="33" fillId="4" borderId="0" applyNumberFormat="0" applyBorder="0" applyAlignment="0" applyProtection="0">
      <alignment vertical="center"/>
    </xf>
    <xf numFmtId="0" fontId="12" fillId="0" borderId="0"/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2" fillId="2" borderId="1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2" fillId="2" borderId="1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2" fillId="2" borderId="1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2" fillId="2" borderId="1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4" borderId="1" applyNumberForma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12" fillId="0" borderId="0"/>
    <xf numFmtId="0" fontId="33" fillId="7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12" fillId="0" borderId="0"/>
    <xf numFmtId="0" fontId="33" fillId="7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12" fillId="0" borderId="0"/>
    <xf numFmtId="0" fontId="33" fillId="4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2" fillId="2" borderId="1" applyNumberFormat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33" fillId="2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33" fillId="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33" fillId="2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12" fillId="0" borderId="0"/>
    <xf numFmtId="0" fontId="33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0" borderId="0"/>
    <xf numFmtId="0" fontId="33" fillId="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0" borderId="0"/>
    <xf numFmtId="0" fontId="33" fillId="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2" fillId="2" borderId="1" applyNumberFormat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2" fillId="2" borderId="1" applyNumberForma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12" fillId="0" borderId="0"/>
    <xf numFmtId="0" fontId="33" fillId="10" borderId="0" applyNumberFormat="0" applyBorder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2" fillId="2" borderId="1" applyNumberForma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12" fillId="0" borderId="0"/>
    <xf numFmtId="0" fontId="33" fillId="10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2" fillId="2" borderId="1" applyNumberForma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0" borderId="0"/>
    <xf numFmtId="0" fontId="33" fillId="10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2" fillId="6" borderId="4" applyNumberFormat="0" applyFont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6" borderId="4" applyNumberFormat="0" applyFont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12" fillId="6" borderId="4" applyNumberFormat="0" applyFont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8" fillId="16" borderId="6" applyNumberFormat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/>
    <xf numFmtId="0" fontId="33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1" fillId="0" borderId="0"/>
    <xf numFmtId="0" fontId="33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12" fillId="0" borderId="0"/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12" fillId="0" borderId="0"/>
    <xf numFmtId="0" fontId="33" fillId="4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1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0" borderId="0"/>
    <xf numFmtId="0" fontId="33" fillId="7" borderId="0" applyNumberFormat="0" applyBorder="0" applyAlignment="0" applyProtection="0">
      <alignment vertical="center"/>
    </xf>
    <xf numFmtId="0" fontId="22" fillId="2" borderId="1" applyNumberForma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12" fillId="0" borderId="0"/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2" fillId="2" borderId="1" applyNumberForma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2" fillId="2" borderId="1" applyNumberForma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2" fillId="2" borderId="1" applyNumberForma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2" fillId="2" borderId="1" applyNumberForma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" fillId="0" borderId="0"/>
    <xf numFmtId="0" fontId="33" fillId="13" borderId="0" applyNumberFormat="0" applyBorder="0" applyAlignment="0" applyProtection="0">
      <alignment vertical="center"/>
    </xf>
    <xf numFmtId="0" fontId="1" fillId="0" borderId="0"/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4" borderId="1" applyNumberForma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4" borderId="1" applyNumberForma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9" fontId="32" fillId="0" borderId="0"/>
    <xf numFmtId="0" fontId="18" fillId="16" borderId="6" applyNumberFormat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12" fillId="0" borderId="0"/>
    <xf numFmtId="0" fontId="33" fillId="5" borderId="0" applyNumberFormat="0" applyBorder="0" applyAlignment="0" applyProtection="0">
      <alignment vertical="center"/>
    </xf>
    <xf numFmtId="0" fontId="12" fillId="0" borderId="0"/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8" applyNumberFormat="0" applyFill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6" borderId="4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6" borderId="4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2" fillId="2" borderId="1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2" fillId="2" borderId="1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2" fillId="2" borderId="1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2" fillId="2" borderId="1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2" fillId="2" borderId="1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2" fillId="2" borderId="1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2" fillId="2" borderId="1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2" fillId="2" borderId="1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2" fillId="2" borderId="1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2" fillId="2" borderId="1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2" fillId="2" borderId="1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2" fillId="2" borderId="1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2" fillId="2" borderId="1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2" fillId="2" borderId="1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2" fillId="2" borderId="1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4" borderId="1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4" borderId="1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3" fillId="4" borderId="1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3" fillId="4" borderId="1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3" fillId="4" borderId="1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3" fillId="4" borderId="1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3" fillId="4" borderId="1" applyNumberFormat="0" applyAlignment="0" applyProtection="0">
      <alignment vertical="center"/>
    </xf>
    <xf numFmtId="0" fontId="23" fillId="4" borderId="1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" fillId="0" borderId="0"/>
    <xf numFmtId="0" fontId="16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9" fontId="32" fillId="0" borderId="0"/>
    <xf numFmtId="0" fontId="25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2" fillId="2" borderId="1" applyNumberFormat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2" fillId="2" borderId="1" applyNumberFormat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2" fillId="2" borderId="1" applyNumberFormat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2" fillId="2" borderId="1" applyNumberFormat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2" fillId="2" borderId="1" applyNumberFormat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2" fillId="2" borderId="1" applyNumberFormat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2" fillId="2" borderId="1" applyNumberFormat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" fillId="0" borderId="0"/>
    <xf numFmtId="0" fontId="25" fillId="0" borderId="3" applyNumberFormat="0" applyFill="0" applyAlignment="0" applyProtection="0">
      <alignment vertical="center"/>
    </xf>
    <xf numFmtId="0" fontId="12" fillId="0" borderId="0"/>
    <xf numFmtId="0" fontId="22" fillId="2" borderId="1" applyNumberFormat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2" fillId="0" borderId="0"/>
    <xf numFmtId="0" fontId="22" fillId="2" borderId="1" applyNumberFormat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12" fillId="0" borderId="0"/>
    <xf numFmtId="0" fontId="28" fillId="0" borderId="2" applyNumberFormat="0" applyFill="0" applyAlignment="0" applyProtection="0">
      <alignment vertical="center"/>
    </xf>
    <xf numFmtId="0" fontId="12" fillId="0" borderId="0"/>
    <xf numFmtId="0" fontId="13" fillId="2" borderId="5" applyNumberFormat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12" fillId="0" borderId="0"/>
    <xf numFmtId="0" fontId="28" fillId="0" borderId="2" applyNumberFormat="0" applyFill="0" applyAlignment="0" applyProtection="0">
      <alignment vertical="center"/>
    </xf>
    <xf numFmtId="0" fontId="12" fillId="0" borderId="0"/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32" fillId="0" borderId="0"/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12" fillId="0" borderId="0"/>
    <xf numFmtId="0" fontId="28" fillId="0" borderId="2" applyNumberFormat="0" applyFill="0" applyAlignment="0" applyProtection="0">
      <alignment vertical="center"/>
    </xf>
    <xf numFmtId="0" fontId="12" fillId="0" borderId="0"/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12" fillId="0" borderId="0"/>
    <xf numFmtId="0" fontId="28" fillId="0" borderId="2" applyNumberFormat="0" applyFill="0" applyAlignment="0" applyProtection="0">
      <alignment vertical="center"/>
    </xf>
    <xf numFmtId="0" fontId="12" fillId="0" borderId="0"/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4" borderId="1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3" fillId="4" borderId="1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3" fillId="4" borderId="1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3" fillId="4" borderId="1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2" fillId="6" borderId="4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2" fillId="6" borderId="4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2" fillId="6" borderId="4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2" fillId="6" borderId="4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2" fillId="0" borderId="0"/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2" fillId="0" borderId="0"/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2" fillId="0" borderId="0"/>
    <xf numFmtId="0" fontId="24" fillId="11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2" fillId="0" borderId="0"/>
    <xf numFmtId="0" fontId="24" fillId="11" borderId="0" applyNumberFormat="0" applyBorder="0" applyAlignment="0" applyProtection="0">
      <alignment vertical="center"/>
    </xf>
    <xf numFmtId="0" fontId="12" fillId="0" borderId="0"/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2" fillId="0" borderId="0"/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2" fillId="0" borderId="0"/>
    <xf numFmtId="0" fontId="18" fillId="16" borderId="6" applyNumberFormat="0" applyAlignment="0" applyProtection="0">
      <alignment vertical="center"/>
    </xf>
    <xf numFmtId="0" fontId="12" fillId="0" borderId="0"/>
    <xf numFmtId="0" fontId="12" fillId="0" borderId="0"/>
    <xf numFmtId="0" fontId="17" fillId="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12" borderId="0" applyNumberFormat="0" applyBorder="0" applyAlignment="0" applyProtection="0">
      <alignment vertical="center"/>
    </xf>
    <xf numFmtId="0" fontId="12" fillId="0" borderId="0"/>
    <xf numFmtId="0" fontId="17" fillId="1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26" fillId="13" borderId="0" applyNumberFormat="0" applyBorder="0" applyAlignment="0" applyProtection="0">
      <alignment vertical="center"/>
    </xf>
    <xf numFmtId="0" fontId="12" fillId="0" borderId="0"/>
    <xf numFmtId="0" fontId="33" fillId="0" borderId="0">
      <alignment vertical="center"/>
    </xf>
    <xf numFmtId="0" fontId="18" fillId="16" borderId="6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8" fillId="16" borderId="6" applyNumberFormat="0" applyAlignment="0" applyProtection="0">
      <alignment vertical="center"/>
    </xf>
    <xf numFmtId="0" fontId="12" fillId="0" borderId="0"/>
    <xf numFmtId="0" fontId="12" fillId="0" borderId="0"/>
    <xf numFmtId="0" fontId="26" fillId="1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13" borderId="0" applyNumberFormat="0" applyBorder="0" applyAlignment="0" applyProtection="0">
      <alignment vertical="center"/>
    </xf>
    <xf numFmtId="0" fontId="12" fillId="0" borderId="0"/>
    <xf numFmtId="0" fontId="15" fillId="0" borderId="0">
      <alignment vertical="center"/>
    </xf>
    <xf numFmtId="0" fontId="12" fillId="0" borderId="0"/>
    <xf numFmtId="0" fontId="15" fillId="0" borderId="0">
      <alignment vertical="center"/>
    </xf>
    <xf numFmtId="0" fontId="12" fillId="0" borderId="0"/>
    <xf numFmtId="0" fontId="15" fillId="0" borderId="0">
      <alignment vertical="center"/>
    </xf>
    <xf numFmtId="0" fontId="12" fillId="0" borderId="0"/>
    <xf numFmtId="0" fontId="15" fillId="0" borderId="0">
      <alignment vertical="center"/>
    </xf>
    <xf numFmtId="0" fontId="12" fillId="0" borderId="0"/>
    <xf numFmtId="0" fontId="12" fillId="0" borderId="0"/>
    <xf numFmtId="0" fontId="15" fillId="0" borderId="0">
      <alignment vertical="center"/>
    </xf>
    <xf numFmtId="0" fontId="12" fillId="0" borderId="0"/>
    <xf numFmtId="0" fontId="15" fillId="0" borderId="0">
      <alignment vertical="center"/>
    </xf>
    <xf numFmtId="0" fontId="12" fillId="0" borderId="0"/>
    <xf numFmtId="0" fontId="15" fillId="0" borderId="0">
      <alignment vertical="center"/>
    </xf>
    <xf numFmtId="0" fontId="12" fillId="0" borderId="0"/>
    <xf numFmtId="0" fontId="1" fillId="0" borderId="0"/>
    <xf numFmtId="0" fontId="12" fillId="0" borderId="0"/>
    <xf numFmtId="0" fontId="12" fillId="0" borderId="0"/>
    <xf numFmtId="0" fontId="26" fillId="13" borderId="0" applyNumberFormat="0" applyBorder="0" applyAlignment="0" applyProtection="0">
      <alignment vertical="center"/>
    </xf>
    <xf numFmtId="0" fontId="12" fillId="0" borderId="0"/>
    <xf numFmtId="0" fontId="17" fillId="9" borderId="0" applyNumberFormat="0" applyBorder="0" applyAlignment="0" applyProtection="0">
      <alignment vertical="center"/>
    </xf>
    <xf numFmtId="0" fontId="12" fillId="0" borderId="0"/>
    <xf numFmtId="0" fontId="17" fillId="9" borderId="0" applyNumberFormat="0" applyBorder="0" applyAlignment="0" applyProtection="0">
      <alignment vertical="center"/>
    </xf>
    <xf numFmtId="0" fontId="12" fillId="0" borderId="0"/>
    <xf numFmtId="0" fontId="17" fillId="9" borderId="0" applyNumberFormat="0" applyBorder="0" applyAlignment="0" applyProtection="0">
      <alignment vertical="center"/>
    </xf>
    <xf numFmtId="0" fontId="12" fillId="0" borderId="0"/>
    <xf numFmtId="0" fontId="17" fillId="9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7" fillId="9" borderId="0" applyNumberFormat="0" applyBorder="0" applyAlignment="0" applyProtection="0">
      <alignment vertical="center"/>
    </xf>
    <xf numFmtId="0" fontId="12" fillId="0" borderId="0"/>
    <xf numFmtId="0" fontId="17" fillId="9" borderId="0" applyNumberFormat="0" applyBorder="0" applyAlignment="0" applyProtection="0">
      <alignment vertical="center"/>
    </xf>
    <xf numFmtId="0" fontId="12" fillId="0" borderId="0"/>
    <xf numFmtId="0" fontId="17" fillId="9" borderId="0" applyNumberFormat="0" applyBorder="0" applyAlignment="0" applyProtection="0">
      <alignment vertical="center"/>
    </xf>
    <xf numFmtId="0" fontId="12" fillId="0" borderId="0"/>
    <xf numFmtId="0" fontId="17" fillId="9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33" fillId="0" borderId="0">
      <alignment vertical="center"/>
    </xf>
    <xf numFmtId="0" fontId="34" fillId="0" borderId="0">
      <alignment vertical="center"/>
    </xf>
    <xf numFmtId="0" fontId="1" fillId="0" borderId="0"/>
    <xf numFmtId="0" fontId="1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3" fillId="2" borderId="5" applyNumberFormat="0" applyAlignment="0" applyProtection="0">
      <alignment vertical="center"/>
    </xf>
    <xf numFmtId="0" fontId="12" fillId="0" borderId="0"/>
    <xf numFmtId="0" fontId="13" fillId="2" borderId="5" applyNumberFormat="0" applyAlignment="0" applyProtection="0">
      <alignment vertical="center"/>
    </xf>
    <xf numFmtId="0" fontId="12" fillId="0" borderId="0"/>
    <xf numFmtId="0" fontId="32" fillId="0" borderId="0"/>
    <xf numFmtId="0" fontId="22" fillId="2" borderId="1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2" fillId="6" borderId="4" applyNumberFormat="0" applyFont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2" fillId="6" borderId="4" applyNumberFormat="0" applyFont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2" fillId="6" borderId="4" applyNumberFormat="0" applyFont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2" fillId="6" borderId="4" applyNumberFormat="0" applyFont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2" fillId="6" borderId="4" applyNumberFormat="0" applyFont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2" fillId="6" borderId="4" applyNumberFormat="0" applyFont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2" fillId="6" borderId="4" applyNumberFormat="0" applyFont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3" fillId="4" borderId="1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2" borderId="1" applyNumberFormat="0" applyAlignment="0" applyProtection="0">
      <alignment vertical="center"/>
    </xf>
    <xf numFmtId="0" fontId="22" fillId="2" borderId="1" applyNumberFormat="0" applyAlignment="0" applyProtection="0">
      <alignment vertical="center"/>
    </xf>
    <xf numFmtId="0" fontId="22" fillId="2" borderId="1" applyNumberFormat="0" applyAlignment="0" applyProtection="0">
      <alignment vertical="center"/>
    </xf>
    <xf numFmtId="0" fontId="22" fillId="2" borderId="1" applyNumberFormat="0" applyAlignment="0" applyProtection="0">
      <alignment vertical="center"/>
    </xf>
    <xf numFmtId="0" fontId="22" fillId="2" borderId="1" applyNumberFormat="0" applyAlignment="0" applyProtection="0">
      <alignment vertical="center"/>
    </xf>
    <xf numFmtId="0" fontId="22" fillId="2" borderId="1" applyNumberFormat="0" applyAlignment="0" applyProtection="0">
      <alignment vertical="center"/>
    </xf>
    <xf numFmtId="0" fontId="22" fillId="2" borderId="1" applyNumberFormat="0" applyAlignment="0" applyProtection="0">
      <alignment vertical="center"/>
    </xf>
    <xf numFmtId="0" fontId="22" fillId="2" borderId="1" applyNumberFormat="0" applyAlignment="0" applyProtection="0">
      <alignment vertical="center"/>
    </xf>
    <xf numFmtId="0" fontId="22" fillId="2" borderId="1" applyNumberFormat="0" applyAlignment="0" applyProtection="0">
      <alignment vertical="center"/>
    </xf>
    <xf numFmtId="0" fontId="22" fillId="2" borderId="1" applyNumberFormat="0" applyAlignment="0" applyProtection="0">
      <alignment vertical="center"/>
    </xf>
    <xf numFmtId="0" fontId="22" fillId="2" borderId="1" applyNumberFormat="0" applyAlignment="0" applyProtection="0">
      <alignment vertical="center"/>
    </xf>
    <xf numFmtId="0" fontId="22" fillId="2" borderId="1" applyNumberFormat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22" fillId="2" borderId="1" applyNumberFormat="0" applyAlignment="0" applyProtection="0">
      <alignment vertical="center"/>
    </xf>
    <xf numFmtId="0" fontId="22" fillId="2" borderId="1" applyNumberFormat="0" applyAlignment="0" applyProtection="0">
      <alignment vertical="center"/>
    </xf>
    <xf numFmtId="0" fontId="22" fillId="2" borderId="1" applyNumberFormat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6" borderId="4" applyNumberFormat="0" applyFont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6" borderId="4" applyNumberFormat="0" applyFont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2" fillId="6" borderId="4" applyNumberFormat="0" applyFont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2" fillId="6" borderId="4" applyNumberFormat="0" applyFont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3" fillId="4" borderId="1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2" fillId="0" borderId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176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2" fillId="0" borderId="0"/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6" borderId="4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6" borderId="4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6" borderId="4" applyNumberFormat="0" applyFon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3" fillId="4" borderId="1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3" fillId="4" borderId="1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3" fillId="4" borderId="1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3" fillId="4" borderId="1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3" fillId="4" borderId="1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3" fillId="4" borderId="1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12" fillId="6" borderId="4" applyNumberFormat="0" applyFont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12" fillId="6" borderId="4" applyNumberFormat="0" applyFont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12" fillId="6" borderId="4" applyNumberFormat="0" applyFont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12" fillId="6" borderId="4" applyNumberFormat="0" applyFont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12" fillId="6" borderId="4" applyNumberFormat="0" applyFont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12" fillId="6" borderId="4" applyNumberFormat="0" applyFont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23" fillId="4" borderId="1" applyNumberFormat="0" applyAlignment="0" applyProtection="0">
      <alignment vertical="center"/>
    </xf>
    <xf numFmtId="0" fontId="23" fillId="4" borderId="1" applyNumberFormat="0" applyAlignment="0" applyProtection="0">
      <alignment vertical="center"/>
    </xf>
    <xf numFmtId="0" fontId="23" fillId="4" borderId="1" applyNumberFormat="0" applyAlignment="0" applyProtection="0">
      <alignment vertical="center"/>
    </xf>
    <xf numFmtId="0" fontId="23" fillId="4" borderId="1" applyNumberFormat="0" applyAlignment="0" applyProtection="0">
      <alignment vertical="center"/>
    </xf>
    <xf numFmtId="0" fontId="23" fillId="4" borderId="1" applyNumberFormat="0" applyAlignment="0" applyProtection="0">
      <alignment vertical="center"/>
    </xf>
    <xf numFmtId="0" fontId="23" fillId="4" borderId="1" applyNumberFormat="0" applyAlignment="0" applyProtection="0">
      <alignment vertical="center"/>
    </xf>
    <xf numFmtId="0" fontId="23" fillId="4" borderId="1" applyNumberFormat="0" applyAlignment="0" applyProtection="0">
      <alignment vertical="center"/>
    </xf>
    <xf numFmtId="0" fontId="23" fillId="4" borderId="1" applyNumberFormat="0" applyAlignment="0" applyProtection="0">
      <alignment vertical="center"/>
    </xf>
    <xf numFmtId="0" fontId="23" fillId="4" borderId="1" applyNumberFormat="0" applyAlignment="0" applyProtection="0">
      <alignment vertical="center"/>
    </xf>
    <xf numFmtId="0" fontId="23" fillId="4" borderId="1" applyNumberFormat="0" applyAlignment="0" applyProtection="0">
      <alignment vertical="center"/>
    </xf>
    <xf numFmtId="0" fontId="23" fillId="4" borderId="1" applyNumberFormat="0" applyAlignment="0" applyProtection="0">
      <alignment vertical="center"/>
    </xf>
    <xf numFmtId="0" fontId="23" fillId="4" borderId="1" applyNumberFormat="0" applyAlignment="0" applyProtection="0">
      <alignment vertical="center"/>
    </xf>
    <xf numFmtId="0" fontId="23" fillId="4" borderId="1" applyNumberFormat="0" applyAlignment="0" applyProtection="0">
      <alignment vertical="center"/>
    </xf>
    <xf numFmtId="0" fontId="23" fillId="4" borderId="1" applyNumberFormat="0" applyAlignment="0" applyProtection="0">
      <alignment vertical="center"/>
    </xf>
    <xf numFmtId="0" fontId="23" fillId="4" borderId="1" applyNumberFormat="0" applyAlignment="0" applyProtection="0">
      <alignment vertical="center"/>
    </xf>
    <xf numFmtId="0" fontId="23" fillId="4" borderId="1" applyNumberFormat="0" applyAlignment="0" applyProtection="0">
      <alignment vertical="center"/>
    </xf>
    <xf numFmtId="0" fontId="23" fillId="4" borderId="1" applyNumberFormat="0" applyAlignment="0" applyProtection="0">
      <alignment vertical="center"/>
    </xf>
    <xf numFmtId="0" fontId="23" fillId="4" borderId="1" applyNumberFormat="0" applyAlignment="0" applyProtection="0">
      <alignment vertical="center"/>
    </xf>
    <xf numFmtId="0" fontId="23" fillId="4" borderId="1" applyNumberFormat="0" applyAlignment="0" applyProtection="0">
      <alignment vertical="center"/>
    </xf>
    <xf numFmtId="0" fontId="23" fillId="4" borderId="1" applyNumberFormat="0" applyAlignment="0" applyProtection="0">
      <alignment vertical="center"/>
    </xf>
    <xf numFmtId="0" fontId="23" fillId="4" borderId="1" applyNumberFormat="0" applyAlignment="0" applyProtection="0">
      <alignment vertical="center"/>
    </xf>
    <xf numFmtId="0" fontId="23" fillId="4" borderId="1" applyNumberFormat="0" applyAlignment="0" applyProtection="0">
      <alignment vertical="center"/>
    </xf>
    <xf numFmtId="0" fontId="23" fillId="4" borderId="1" applyNumberFormat="0" applyAlignment="0" applyProtection="0">
      <alignment vertical="center"/>
    </xf>
    <xf numFmtId="0" fontId="23" fillId="4" borderId="1" applyNumberFormat="0" applyAlignment="0" applyProtection="0">
      <alignment vertical="center"/>
    </xf>
    <xf numFmtId="0" fontId="23" fillId="4" borderId="1" applyNumberFormat="0" applyAlignment="0" applyProtection="0">
      <alignment vertical="center"/>
    </xf>
    <xf numFmtId="0" fontId="23" fillId="4" borderId="1" applyNumberFormat="0" applyAlignment="0" applyProtection="0">
      <alignment vertical="center"/>
    </xf>
    <xf numFmtId="0" fontId="23" fillId="4" borderId="1" applyNumberFormat="0" applyAlignment="0" applyProtection="0">
      <alignment vertical="center"/>
    </xf>
    <xf numFmtId="0" fontId="23" fillId="4" borderId="1" applyNumberFormat="0" applyAlignment="0" applyProtection="0">
      <alignment vertical="center"/>
    </xf>
    <xf numFmtId="0" fontId="23" fillId="4" borderId="1" applyNumberFormat="0" applyAlignment="0" applyProtection="0">
      <alignment vertical="center"/>
    </xf>
    <xf numFmtId="0" fontId="23" fillId="4" borderId="1" applyNumberFormat="0" applyAlignment="0" applyProtection="0">
      <alignment vertical="center"/>
    </xf>
    <xf numFmtId="0" fontId="23" fillId="4" borderId="1" applyNumberFormat="0" applyAlignment="0" applyProtection="0">
      <alignment vertical="center"/>
    </xf>
    <xf numFmtId="0" fontId="23" fillId="4" borderId="1" applyNumberFormat="0" applyAlignment="0" applyProtection="0">
      <alignment vertical="center"/>
    </xf>
    <xf numFmtId="0" fontId="23" fillId="4" borderId="1" applyNumberFormat="0" applyAlignment="0" applyProtection="0">
      <alignment vertical="center"/>
    </xf>
    <xf numFmtId="0" fontId="23" fillId="4" borderId="1" applyNumberFormat="0" applyAlignment="0" applyProtection="0">
      <alignment vertical="center"/>
    </xf>
    <xf numFmtId="0" fontId="12" fillId="6" borderId="4" applyNumberFormat="0" applyFont="0" applyAlignment="0" applyProtection="0">
      <alignment vertical="center"/>
    </xf>
    <xf numFmtId="0" fontId="12" fillId="6" borderId="4" applyNumberFormat="0" applyFont="0" applyAlignment="0" applyProtection="0">
      <alignment vertical="center"/>
    </xf>
    <xf numFmtId="0" fontId="12" fillId="6" borderId="4" applyNumberFormat="0" applyFont="0" applyAlignment="0" applyProtection="0">
      <alignment vertical="center"/>
    </xf>
    <xf numFmtId="0" fontId="12" fillId="6" borderId="4" applyNumberFormat="0" applyFont="0" applyAlignment="0" applyProtection="0">
      <alignment vertical="center"/>
    </xf>
    <xf numFmtId="0" fontId="12" fillId="6" borderId="4" applyNumberFormat="0" applyFont="0" applyAlignment="0" applyProtection="0">
      <alignment vertical="center"/>
    </xf>
    <xf numFmtId="0" fontId="12" fillId="6" borderId="4" applyNumberFormat="0" applyFont="0" applyAlignment="0" applyProtection="0">
      <alignment vertical="center"/>
    </xf>
    <xf numFmtId="0" fontId="12" fillId="6" borderId="4" applyNumberFormat="0" applyFont="0" applyAlignment="0" applyProtection="0">
      <alignment vertical="center"/>
    </xf>
    <xf numFmtId="0" fontId="12" fillId="6" borderId="4" applyNumberFormat="0" applyFont="0" applyAlignment="0" applyProtection="0">
      <alignment vertical="center"/>
    </xf>
    <xf numFmtId="0" fontId="12" fillId="6" borderId="4" applyNumberFormat="0" applyFont="0" applyAlignment="0" applyProtection="0">
      <alignment vertical="center"/>
    </xf>
    <xf numFmtId="0" fontId="12" fillId="6" borderId="4" applyNumberFormat="0" applyFont="0" applyAlignment="0" applyProtection="0">
      <alignment vertical="center"/>
    </xf>
    <xf numFmtId="0" fontId="12" fillId="6" borderId="4" applyNumberFormat="0" applyFont="0" applyAlignment="0" applyProtection="0">
      <alignment vertical="center"/>
    </xf>
    <xf numFmtId="0" fontId="12" fillId="6" borderId="4" applyNumberFormat="0" applyFont="0" applyAlignment="0" applyProtection="0">
      <alignment vertical="center"/>
    </xf>
    <xf numFmtId="0" fontId="12" fillId="6" borderId="4" applyNumberFormat="0" applyFont="0" applyAlignment="0" applyProtection="0">
      <alignment vertical="center"/>
    </xf>
    <xf numFmtId="0" fontId="12" fillId="6" borderId="4" applyNumberFormat="0" applyFont="0" applyAlignment="0" applyProtection="0">
      <alignment vertical="center"/>
    </xf>
    <xf numFmtId="0" fontId="12" fillId="6" borderId="4" applyNumberFormat="0" applyFont="0" applyAlignment="0" applyProtection="0">
      <alignment vertical="center"/>
    </xf>
    <xf numFmtId="0" fontId="12" fillId="6" borderId="4" applyNumberFormat="0" applyFont="0" applyAlignment="0" applyProtection="0">
      <alignment vertical="center"/>
    </xf>
    <xf numFmtId="0" fontId="12" fillId="6" borderId="4" applyNumberFormat="0" applyFont="0" applyAlignment="0" applyProtection="0">
      <alignment vertical="center"/>
    </xf>
    <xf numFmtId="0" fontId="12" fillId="6" borderId="4" applyNumberFormat="0" applyFont="0" applyAlignment="0" applyProtection="0">
      <alignment vertical="center"/>
    </xf>
    <xf numFmtId="0" fontId="12" fillId="6" borderId="4" applyNumberFormat="0" applyFont="0" applyAlignment="0" applyProtection="0">
      <alignment vertical="center"/>
    </xf>
    <xf numFmtId="0" fontId="12" fillId="6" borderId="4" applyNumberFormat="0" applyFont="0" applyAlignment="0" applyProtection="0">
      <alignment vertical="center"/>
    </xf>
    <xf numFmtId="0" fontId="12" fillId="6" borderId="4" applyNumberFormat="0" applyFont="0" applyAlignment="0" applyProtection="0">
      <alignment vertical="center"/>
    </xf>
    <xf numFmtId="0" fontId="12" fillId="6" borderId="4" applyNumberFormat="0" applyFont="0" applyAlignment="0" applyProtection="0">
      <alignment vertical="center"/>
    </xf>
    <xf numFmtId="0" fontId="12" fillId="6" borderId="4" applyNumberFormat="0" applyFont="0" applyAlignment="0" applyProtection="0">
      <alignment vertical="center"/>
    </xf>
    <xf numFmtId="0" fontId="12" fillId="6" borderId="4" applyNumberFormat="0" applyFont="0" applyAlignment="0" applyProtection="0">
      <alignment vertical="center"/>
    </xf>
    <xf numFmtId="0" fontId="12" fillId="6" borderId="4" applyNumberFormat="0" applyFont="0" applyAlignment="0" applyProtection="0">
      <alignment vertical="center"/>
    </xf>
    <xf numFmtId="0" fontId="12" fillId="6" borderId="4" applyNumberFormat="0" applyFont="0" applyAlignment="0" applyProtection="0">
      <alignment vertical="center"/>
    </xf>
    <xf numFmtId="0" fontId="12" fillId="6" borderId="4" applyNumberFormat="0" applyFont="0" applyAlignment="0" applyProtection="0">
      <alignment vertical="center"/>
    </xf>
    <xf numFmtId="0" fontId="12" fillId="6" borderId="4" applyNumberFormat="0" applyFont="0" applyAlignment="0" applyProtection="0">
      <alignment vertical="center"/>
    </xf>
    <xf numFmtId="0" fontId="12" fillId="6" borderId="4" applyNumberFormat="0" applyFont="0" applyAlignment="0" applyProtection="0">
      <alignment vertical="center"/>
    </xf>
    <xf numFmtId="0" fontId="12" fillId="6" borderId="4" applyNumberFormat="0" applyFont="0" applyAlignment="0" applyProtection="0">
      <alignment vertical="center"/>
    </xf>
    <xf numFmtId="0" fontId="12" fillId="6" borderId="4" applyNumberFormat="0" applyFont="0" applyAlignment="0" applyProtection="0">
      <alignment vertical="center"/>
    </xf>
    <xf numFmtId="0" fontId="12" fillId="6" borderId="4" applyNumberFormat="0" applyFont="0" applyAlignment="0" applyProtection="0">
      <alignment vertical="center"/>
    </xf>
    <xf numFmtId="0" fontId="12" fillId="6" borderId="4" applyNumberFormat="0" applyFont="0" applyAlignment="0" applyProtection="0">
      <alignment vertical="center"/>
    </xf>
    <xf numFmtId="0" fontId="12" fillId="6" borderId="4" applyNumberFormat="0" applyFont="0" applyAlignment="0" applyProtection="0">
      <alignment vertical="center"/>
    </xf>
    <xf numFmtId="0" fontId="12" fillId="6" borderId="4" applyNumberFormat="0" applyFont="0" applyAlignment="0" applyProtection="0">
      <alignment vertical="center"/>
    </xf>
    <xf numFmtId="0" fontId="12" fillId="6" borderId="4" applyNumberFormat="0" applyFont="0" applyAlignment="0" applyProtection="0">
      <alignment vertical="center"/>
    </xf>
    <xf numFmtId="0" fontId="12" fillId="6" borderId="4" applyNumberFormat="0" applyFont="0" applyAlignment="0" applyProtection="0">
      <alignment vertical="center"/>
    </xf>
    <xf numFmtId="0" fontId="12" fillId="6" borderId="4" applyNumberFormat="0" applyFont="0" applyAlignment="0" applyProtection="0">
      <alignment vertical="center"/>
    </xf>
    <xf numFmtId="0" fontId="12" fillId="6" borderId="4" applyNumberFormat="0" applyFont="0" applyAlignment="0" applyProtection="0">
      <alignment vertical="center"/>
    </xf>
  </cellStyleXfs>
  <cellXfs count="410">
    <xf numFmtId="0" fontId="0" fillId="0" borderId="0" xfId="0">
      <alignment vertical="center"/>
    </xf>
    <xf numFmtId="0" fontId="1" fillId="0" borderId="0" xfId="2098"/>
    <xf numFmtId="0" fontId="2" fillId="0" borderId="0" xfId="2098" applyNumberFormat="1" applyFont="1" applyFill="1" applyAlignment="1" applyProtection="1">
      <alignment horizontal="right" vertical="center"/>
    </xf>
    <xf numFmtId="0" fontId="1" fillId="0" borderId="0" xfId="2098" applyFill="1"/>
    <xf numFmtId="0" fontId="2" fillId="0" borderId="0" xfId="2098" applyFont="1" applyFill="1" applyAlignment="1">
      <alignment vertical="center" wrapText="1"/>
    </xf>
    <xf numFmtId="49" fontId="2" fillId="0" borderId="12" xfId="2098" applyNumberFormat="1" applyFont="1" applyFill="1" applyBorder="1" applyAlignment="1">
      <alignment horizontal="center" vertical="center" wrapText="1"/>
    </xf>
    <xf numFmtId="0" fontId="2" fillId="0" borderId="12" xfId="2098" applyFont="1" applyFill="1" applyBorder="1" applyAlignment="1">
      <alignment horizontal="center" vertical="center" wrapText="1"/>
    </xf>
    <xf numFmtId="38" fontId="4" fillId="0" borderId="12" xfId="2098" applyNumberFormat="1" applyFont="1" applyFill="1" applyBorder="1" applyAlignment="1">
      <alignment horizontal="center" vertical="center" wrapText="1"/>
    </xf>
    <xf numFmtId="49" fontId="2" fillId="0" borderId="12" xfId="2098" applyNumberFormat="1" applyFont="1" applyFill="1" applyBorder="1" applyAlignment="1" applyProtection="1">
      <alignment horizontal="center" vertical="center" wrapText="1"/>
    </xf>
    <xf numFmtId="0" fontId="2" fillId="0" borderId="12" xfId="2098" applyNumberFormat="1" applyFont="1" applyFill="1" applyBorder="1" applyAlignment="1" applyProtection="1">
      <alignment horizontal="center" vertical="center" wrapText="1"/>
    </xf>
    <xf numFmtId="0" fontId="2" fillId="0" borderId="0" xfId="2098" applyFont="1"/>
    <xf numFmtId="49" fontId="2" fillId="0" borderId="0" xfId="2098" applyNumberFormat="1" applyFont="1" applyFill="1" applyAlignment="1" applyProtection="1">
      <alignment vertical="center" wrapText="1"/>
    </xf>
    <xf numFmtId="40" fontId="2" fillId="0" borderId="0" xfId="2098" applyNumberFormat="1" applyFont="1" applyFill="1" applyAlignment="1" applyProtection="1">
      <alignment vertical="center" wrapText="1"/>
    </xf>
    <xf numFmtId="40" fontId="2" fillId="0" borderId="0" xfId="2098" applyNumberFormat="1" applyFont="1" applyFill="1" applyAlignment="1" applyProtection="1">
      <alignment horizontal="center" vertical="center" wrapText="1"/>
    </xf>
    <xf numFmtId="179" fontId="2" fillId="0" borderId="12" xfId="2098" applyNumberFormat="1" applyFont="1" applyFill="1" applyBorder="1" applyAlignment="1" applyProtection="1">
      <alignment horizontal="center" vertical="center" wrapText="1"/>
    </xf>
    <xf numFmtId="180" fontId="2" fillId="0" borderId="12" xfId="2098" applyNumberFormat="1" applyFont="1" applyFill="1" applyBorder="1" applyAlignment="1">
      <alignment horizontal="center" vertical="center" wrapText="1"/>
    </xf>
    <xf numFmtId="0" fontId="2" fillId="0" borderId="0" xfId="2098" applyNumberFormat="1" applyFont="1" applyFill="1" applyAlignment="1" applyProtection="1">
      <alignment vertical="center" wrapText="1"/>
    </xf>
    <xf numFmtId="40" fontId="2" fillId="0" borderId="0" xfId="2098" applyNumberFormat="1" applyFont="1" applyFill="1" applyAlignment="1" applyProtection="1">
      <alignment vertical="center"/>
    </xf>
    <xf numFmtId="0" fontId="2" fillId="0" borderId="11" xfId="2098" applyNumberFormat="1" applyFont="1" applyFill="1" applyBorder="1" applyAlignment="1" applyProtection="1">
      <alignment horizontal="right" vertical="center"/>
    </xf>
    <xf numFmtId="0" fontId="2" fillId="0" borderId="0" xfId="2098" applyFont="1" applyAlignment="1">
      <alignment vertical="center" wrapText="1"/>
    </xf>
    <xf numFmtId="0" fontId="2" fillId="0" borderId="11" xfId="2098" applyNumberFormat="1" applyFont="1" applyFill="1" applyBorder="1" applyAlignment="1" applyProtection="1">
      <alignment horizontal="left" vertical="center" wrapText="1"/>
    </xf>
    <xf numFmtId="40" fontId="2" fillId="0" borderId="12" xfId="2098" applyNumberFormat="1" applyFont="1" applyFill="1" applyBorder="1" applyAlignment="1" applyProtection="1">
      <alignment horizontal="center" vertical="center"/>
    </xf>
    <xf numFmtId="0" fontId="2" fillId="0" borderId="12" xfId="2098" applyFont="1" applyBorder="1" applyAlignment="1">
      <alignment horizontal="center" vertical="center"/>
    </xf>
    <xf numFmtId="0" fontId="2" fillId="0" borderId="12" xfId="2098" applyFont="1" applyFill="1" applyBorder="1" applyAlignment="1">
      <alignment horizontal="center" vertical="center"/>
    </xf>
    <xf numFmtId="38" fontId="4" fillId="0" borderId="12" xfId="2098" applyNumberFormat="1" applyFont="1" applyFill="1" applyBorder="1" applyAlignment="1" applyProtection="1">
      <alignment horizontal="center" vertical="center"/>
    </xf>
    <xf numFmtId="179" fontId="2" fillId="0" borderId="0" xfId="2098" applyNumberFormat="1" applyFont="1" applyAlignment="1">
      <alignment vertical="center"/>
    </xf>
    <xf numFmtId="0" fontId="2" fillId="0" borderId="0" xfId="2098" applyNumberFormat="1" applyFont="1" applyFill="1" applyAlignment="1" applyProtection="1">
      <alignment horizontal="left" vertical="center" wrapText="1"/>
    </xf>
    <xf numFmtId="179" fontId="2" fillId="0" borderId="12" xfId="2098" applyNumberFormat="1" applyFont="1" applyFill="1" applyBorder="1" applyAlignment="1">
      <alignment horizontal="center" vertical="center" wrapText="1"/>
    </xf>
    <xf numFmtId="181" fontId="2" fillId="0" borderId="0" xfId="2098" applyNumberFormat="1" applyFont="1" applyFill="1" applyAlignment="1" applyProtection="1">
      <alignment horizontal="right" vertical="center"/>
    </xf>
    <xf numFmtId="179" fontId="2" fillId="0" borderId="11" xfId="2098" applyNumberFormat="1" applyFont="1" applyFill="1" applyBorder="1" applyAlignment="1" applyProtection="1">
      <alignment horizontal="right" vertical="center"/>
    </xf>
    <xf numFmtId="0" fontId="2" fillId="0" borderId="0" xfId="2098" applyFont="1" applyFill="1"/>
    <xf numFmtId="49" fontId="2" fillId="0" borderId="11" xfId="2098" applyNumberFormat="1" applyFont="1" applyFill="1" applyBorder="1" applyAlignment="1" applyProtection="1">
      <alignment horizontal="left" vertical="center"/>
    </xf>
    <xf numFmtId="49" fontId="2" fillId="0" borderId="0" xfId="2098" applyNumberFormat="1" applyFont="1" applyFill="1" applyAlignment="1" applyProtection="1">
      <alignment horizontal="left" vertical="center"/>
    </xf>
    <xf numFmtId="40" fontId="2" fillId="0" borderId="12" xfId="2098" applyNumberFormat="1" applyFont="1" applyFill="1" applyBorder="1" applyAlignment="1" applyProtection="1">
      <alignment horizontal="center" vertical="center" wrapText="1"/>
    </xf>
    <xf numFmtId="40" fontId="2" fillId="0" borderId="12" xfId="2098" applyNumberFormat="1" applyFont="1" applyFill="1" applyBorder="1" applyAlignment="1" applyProtection="1">
      <alignment horizontal="centerContinuous" vertical="center"/>
    </xf>
    <xf numFmtId="0" fontId="6" fillId="0" borderId="0" xfId="2098" applyNumberFormat="1" applyFont="1" applyFill="1" applyAlignment="1" applyProtection="1">
      <alignment horizontal="left" vertical="center" wrapText="1"/>
    </xf>
    <xf numFmtId="0" fontId="6" fillId="0" borderId="0" xfId="2098" applyNumberFormat="1" applyFont="1" applyFill="1" applyAlignment="1" applyProtection="1">
      <alignment vertical="center" wrapText="1"/>
    </xf>
    <xf numFmtId="40" fontId="6" fillId="0" borderId="0" xfId="2098" applyNumberFormat="1" applyFont="1" applyFill="1" applyAlignment="1">
      <alignment vertical="center" wrapText="1"/>
    </xf>
    <xf numFmtId="0" fontId="6" fillId="0" borderId="0" xfId="2098" applyFont="1" applyFill="1" applyAlignment="1">
      <alignment vertical="center" wrapText="1"/>
    </xf>
    <xf numFmtId="49" fontId="6" fillId="0" borderId="11" xfId="2098" applyNumberFormat="1" applyFont="1" applyFill="1" applyBorder="1" applyAlignment="1" applyProtection="1">
      <alignment horizontal="left" vertical="center"/>
    </xf>
    <xf numFmtId="0" fontId="6" fillId="0" borderId="0" xfId="2098" applyFont="1"/>
    <xf numFmtId="38" fontId="4" fillId="0" borderId="12" xfId="2098" applyNumberFormat="1" applyFont="1" applyFill="1" applyBorder="1" applyAlignment="1" applyProtection="1">
      <alignment horizontal="center" vertical="center" wrapText="1"/>
    </xf>
    <xf numFmtId="40" fontId="2" fillId="0" borderId="11" xfId="2098" applyNumberFormat="1" applyFont="1" applyFill="1" applyBorder="1" applyAlignment="1" applyProtection="1">
      <alignment horizontal="center" vertical="center" wrapText="1"/>
    </xf>
    <xf numFmtId="0" fontId="2" fillId="0" borderId="0" xfId="2098" applyFont="1" applyAlignment="1">
      <alignment horizontal="right"/>
    </xf>
    <xf numFmtId="0" fontId="1" fillId="0" borderId="0" xfId="2098" applyNumberFormat="1" applyFill="1" applyAlignment="1">
      <alignment vertical="center"/>
    </xf>
    <xf numFmtId="0" fontId="1" fillId="0" borderId="0" xfId="2098" applyNumberFormat="1" applyAlignment="1">
      <alignment vertical="center"/>
    </xf>
    <xf numFmtId="0" fontId="2" fillId="0" borderId="0" xfId="2098" applyNumberFormat="1" applyFont="1" applyAlignment="1">
      <alignment horizontal="right" vertical="center"/>
    </xf>
    <xf numFmtId="0" fontId="2" fillId="0" borderId="12" xfId="2098" applyNumberFormat="1" applyFont="1" applyBorder="1" applyAlignment="1">
      <alignment horizontal="center" vertical="center"/>
    </xf>
    <xf numFmtId="2" fontId="4" fillId="0" borderId="12" xfId="2098" applyNumberFormat="1" applyFont="1" applyFill="1" applyBorder="1" applyAlignment="1">
      <alignment horizontal="right" vertical="center" wrapText="1"/>
    </xf>
    <xf numFmtId="0" fontId="4" fillId="0" borderId="12" xfId="2098" applyFont="1" applyBorder="1" applyAlignment="1">
      <alignment horizontal="center" vertical="center"/>
    </xf>
    <xf numFmtId="0" fontId="2" fillId="0" borderId="12" xfId="2098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5" fillId="0" borderId="12" xfId="775" applyFont="1" applyBorder="1" applyAlignment="1">
      <alignment horizontal="center" vertical="center" wrapText="1"/>
    </xf>
    <xf numFmtId="0" fontId="7" fillId="0" borderId="12" xfId="775" applyFont="1" applyBorder="1" applyAlignment="1">
      <alignment horizontal="left" vertical="center" wrapText="1"/>
    </xf>
    <xf numFmtId="49" fontId="5" fillId="0" borderId="12" xfId="775" applyNumberFormat="1" applyFont="1" applyBorder="1" applyAlignment="1">
      <alignment horizontal="center" vertical="center" wrapText="1"/>
    </xf>
    <xf numFmtId="0" fontId="5" fillId="0" borderId="12" xfId="775" applyFont="1" applyBorder="1" applyAlignment="1">
      <alignment vertical="center"/>
    </xf>
    <xf numFmtId="0" fontId="7" fillId="0" borderId="12" xfId="775" applyFont="1" applyBorder="1" applyAlignment="1">
      <alignment vertical="center" wrapText="1"/>
    </xf>
    <xf numFmtId="0" fontId="5" fillId="0" borderId="12" xfId="775" applyFont="1" applyBorder="1" applyAlignment="1">
      <alignment vertical="center" wrapText="1"/>
    </xf>
    <xf numFmtId="2" fontId="5" fillId="0" borderId="12" xfId="0" applyNumberFormat="1" applyFont="1" applyBorder="1">
      <alignment vertical="center"/>
    </xf>
    <xf numFmtId="2" fontId="5" fillId="0" borderId="10" xfId="0" applyNumberFormat="1" applyFont="1" applyBorder="1" applyAlignment="1">
      <alignment horizontal="right" vertical="center" wrapText="1"/>
    </xf>
    <xf numFmtId="0" fontId="5" fillId="0" borderId="12" xfId="775" applyFont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right" vertical="center" wrapText="1"/>
    </xf>
    <xf numFmtId="49" fontId="5" fillId="0" borderId="12" xfId="775" applyNumberFormat="1" applyFont="1" applyBorder="1" applyAlignment="1">
      <alignment vertical="center"/>
    </xf>
    <xf numFmtId="0" fontId="7" fillId="0" borderId="12" xfId="775" applyFont="1" applyBorder="1" applyAlignment="1">
      <alignment vertical="center"/>
    </xf>
    <xf numFmtId="2" fontId="5" fillId="0" borderId="10" xfId="0" applyNumberFormat="1" applyFont="1" applyBorder="1">
      <alignment vertical="center"/>
    </xf>
    <xf numFmtId="0" fontId="7" fillId="0" borderId="0" xfId="0" applyFont="1" applyAlignment="1">
      <alignment horizontal="right" vertical="center"/>
    </xf>
    <xf numFmtId="0" fontId="5" fillId="0" borderId="10" xfId="772" applyFont="1" applyBorder="1" applyAlignment="1">
      <alignment horizontal="center" vertical="center" wrapText="1"/>
    </xf>
    <xf numFmtId="0" fontId="2" fillId="0" borderId="10" xfId="772" applyFont="1" applyBorder="1" applyAlignment="1">
      <alignment horizontal="left" vertical="center" wrapText="1"/>
    </xf>
    <xf numFmtId="0" fontId="7" fillId="0" borderId="10" xfId="772" applyFont="1" applyBorder="1" applyAlignment="1">
      <alignment horizontal="left" vertical="center" wrapText="1"/>
    </xf>
    <xf numFmtId="49" fontId="5" fillId="0" borderId="10" xfId="772" applyNumberFormat="1" applyFont="1" applyBorder="1" applyAlignment="1">
      <alignment vertical="center"/>
    </xf>
    <xf numFmtId="181" fontId="6" fillId="0" borderId="0" xfId="2098" applyNumberFormat="1" applyFont="1" applyFill="1" applyAlignment="1" applyProtection="1">
      <alignment vertical="center" wrapText="1"/>
    </xf>
    <xf numFmtId="181" fontId="6" fillId="0" borderId="0" xfId="2098" applyNumberFormat="1" applyFont="1" applyFill="1" applyAlignment="1" applyProtection="1">
      <alignment horizontal="right" vertical="center"/>
    </xf>
    <xf numFmtId="181" fontId="2" fillId="0" borderId="0" xfId="2098" applyNumberFormat="1" applyFont="1" applyFill="1" applyAlignment="1" applyProtection="1">
      <alignment horizontal="center" vertical="center"/>
    </xf>
    <xf numFmtId="181" fontId="2" fillId="0" borderId="12" xfId="2098" applyNumberFormat="1" applyFont="1" applyFill="1" applyBorder="1" applyAlignment="1" applyProtection="1">
      <alignment horizontal="centerContinuous" vertical="center"/>
    </xf>
    <xf numFmtId="181" fontId="2" fillId="0" borderId="12" xfId="2098" applyNumberFormat="1" applyFont="1" applyFill="1" applyBorder="1" applyAlignment="1" applyProtection="1">
      <alignment horizontal="center" vertical="center"/>
    </xf>
    <xf numFmtId="181" fontId="2" fillId="0" borderId="15" xfId="2098" applyNumberFormat="1" applyFont="1" applyFill="1" applyBorder="1" applyAlignment="1" applyProtection="1">
      <alignment horizontal="center" vertical="center"/>
    </xf>
    <xf numFmtId="0" fontId="2" fillId="0" borderId="13" xfId="2098" applyFont="1" applyFill="1" applyBorder="1" applyAlignment="1">
      <alignment vertical="center" wrapText="1"/>
    </xf>
    <xf numFmtId="0" fontId="2" fillId="0" borderId="14" xfId="2098" applyFont="1" applyFill="1" applyBorder="1" applyAlignment="1">
      <alignment vertical="center"/>
    </xf>
    <xf numFmtId="2" fontId="4" fillId="0" borderId="12" xfId="2098" applyNumberFormat="1" applyFont="1" applyFill="1" applyBorder="1" applyAlignment="1" applyProtection="1">
      <alignment horizontal="right" vertical="center" wrapText="1"/>
    </xf>
    <xf numFmtId="181" fontId="2" fillId="0" borderId="13" xfId="2098" applyNumberFormat="1" applyFont="1" applyFill="1" applyBorder="1" applyAlignment="1" applyProtection="1">
      <alignment vertical="center"/>
    </xf>
    <xf numFmtId="181" fontId="2" fillId="0" borderId="14" xfId="2098" applyNumberFormat="1" applyFont="1" applyFill="1" applyBorder="1" applyAlignment="1" applyProtection="1">
      <alignment horizontal="left" vertical="center"/>
    </xf>
    <xf numFmtId="181" fontId="2" fillId="0" borderId="13" xfId="2098" applyNumberFormat="1" applyFont="1" applyFill="1" applyBorder="1" applyAlignment="1" applyProtection="1">
      <alignment horizontal="left" vertical="center" wrapText="1"/>
    </xf>
    <xf numFmtId="0" fontId="2" fillId="0" borderId="14" xfId="2098" applyFont="1" applyFill="1" applyBorder="1"/>
    <xf numFmtId="0" fontId="12" fillId="0" borderId="0" xfId="2016"/>
    <xf numFmtId="2" fontId="4" fillId="0" borderId="15" xfId="2016" applyNumberFormat="1" applyFont="1" applyFill="1" applyBorder="1" applyAlignment="1" applyProtection="1">
      <alignment horizontal="right" vertical="center"/>
    </xf>
    <xf numFmtId="0" fontId="12" fillId="0" borderId="0" xfId="2016" applyFill="1"/>
    <xf numFmtId="2" fontId="4" fillId="0" borderId="18" xfId="2016" applyNumberFormat="1" applyFont="1" applyFill="1" applyBorder="1" applyAlignment="1" applyProtection="1">
      <alignment horizontal="right" vertical="center"/>
    </xf>
    <xf numFmtId="0" fontId="2" fillId="0" borderId="12" xfId="2016" applyFont="1" applyFill="1" applyBorder="1"/>
    <xf numFmtId="0" fontId="4" fillId="0" borderId="12" xfId="65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5" fillId="0" borderId="10" xfId="772" applyFont="1" applyFill="1" applyBorder="1" applyAlignment="1">
      <alignment vertical="center"/>
    </xf>
    <xf numFmtId="0" fontId="7" fillId="0" borderId="12" xfId="65" applyFont="1" applyFill="1" applyBorder="1" applyAlignment="1">
      <alignment horizontal="left" vertical="center" shrinkToFit="1"/>
    </xf>
    <xf numFmtId="0" fontId="5" fillId="0" borderId="12" xfId="65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left" vertical="center" wrapText="1"/>
    </xf>
    <xf numFmtId="49" fontId="4" fillId="0" borderId="12" xfId="2098" applyNumberFormat="1" applyFont="1" applyFill="1" applyBorder="1" applyAlignment="1" applyProtection="1">
      <alignment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0" xfId="772" applyNumberFormat="1" applyFont="1" applyFill="1" applyBorder="1" applyAlignment="1">
      <alignment horizontal="left" vertical="center" wrapText="1"/>
    </xf>
    <xf numFmtId="49" fontId="5" fillId="0" borderId="10" xfId="772" quotePrefix="1" applyNumberFormat="1" applyFont="1" applyFill="1" applyBorder="1" applyAlignment="1">
      <alignment horizontal="center" vertical="center" wrapText="1"/>
    </xf>
    <xf numFmtId="0" fontId="2" fillId="0" borderId="12" xfId="2098" applyNumberFormat="1" applyFont="1" applyFill="1" applyBorder="1" applyAlignment="1" applyProtection="1">
      <alignment vertical="center" wrapText="1"/>
    </xf>
    <xf numFmtId="0" fontId="11" fillId="0" borderId="19" xfId="772" applyFont="1" applyFill="1" applyBorder="1" applyAlignment="1">
      <alignment horizontal="center" vertical="center" wrapText="1"/>
    </xf>
    <xf numFmtId="49" fontId="4" fillId="0" borderId="12" xfId="65" applyNumberFormat="1" applyFont="1" applyFill="1" applyBorder="1" applyAlignment="1">
      <alignment horizontal="center" vertical="center" wrapText="1"/>
    </xf>
    <xf numFmtId="0" fontId="5" fillId="0" borderId="12" xfId="65" applyFont="1" applyFill="1" applyBorder="1" applyAlignment="1">
      <alignment horizontal="center" vertical="center" wrapText="1"/>
    </xf>
    <xf numFmtId="49" fontId="5" fillId="0" borderId="12" xfId="65" applyNumberFormat="1" applyFont="1" applyFill="1" applyBorder="1" applyAlignment="1">
      <alignment horizontal="center" vertical="center" wrapText="1"/>
    </xf>
    <xf numFmtId="0" fontId="2" fillId="0" borderId="10" xfId="772" applyFont="1" applyFill="1" applyBorder="1" applyAlignment="1">
      <alignment horizontal="left" vertical="center" wrapText="1"/>
    </xf>
    <xf numFmtId="0" fontId="7" fillId="0" borderId="15" xfId="65" applyFont="1" applyFill="1" applyBorder="1" applyAlignment="1">
      <alignment horizontal="left" vertical="center" wrapText="1"/>
    </xf>
    <xf numFmtId="49" fontId="10" fillId="0" borderId="12" xfId="2095" applyNumberFormat="1" applyFont="1" applyFill="1" applyBorder="1" applyAlignment="1">
      <alignment horizontal="center" vertical="center" wrapText="1"/>
    </xf>
    <xf numFmtId="0" fontId="7" fillId="0" borderId="10" xfId="772" applyFont="1" applyFill="1" applyBorder="1" applyAlignment="1">
      <alignment vertical="center" wrapText="1"/>
    </xf>
    <xf numFmtId="0" fontId="4" fillId="0" borderId="10" xfId="772" applyFont="1" applyFill="1" applyBorder="1" applyAlignment="1">
      <alignment horizontal="center" vertical="center" wrapText="1"/>
    </xf>
    <xf numFmtId="0" fontId="2" fillId="0" borderId="12" xfId="2098" applyFont="1" applyFill="1" applyBorder="1"/>
    <xf numFmtId="49" fontId="4" fillId="0" borderId="12" xfId="2098" applyNumberFormat="1" applyFont="1" applyFill="1" applyBorder="1" applyAlignment="1" applyProtection="1">
      <alignment horizontal="center" vertical="center" wrapText="1"/>
    </xf>
    <xf numFmtId="0" fontId="7" fillId="0" borderId="18" xfId="65" applyFont="1" applyFill="1" applyBorder="1" applyAlignment="1">
      <alignment horizontal="left" vertical="center" wrapText="1"/>
    </xf>
    <xf numFmtId="49" fontId="5" fillId="0" borderId="10" xfId="772" applyNumberFormat="1" applyFont="1" applyFill="1" applyBorder="1" applyAlignment="1">
      <alignment vertical="center"/>
    </xf>
    <xf numFmtId="0" fontId="7" fillId="0" borderId="10" xfId="772" applyFont="1" applyFill="1" applyBorder="1" applyAlignment="1">
      <alignment vertical="center"/>
    </xf>
    <xf numFmtId="2" fontId="4" fillId="0" borderId="15" xfId="2098" applyNumberFormat="1" applyFont="1" applyFill="1" applyBorder="1" applyAlignment="1" applyProtection="1">
      <alignment horizontal="right" vertical="center" wrapText="1"/>
    </xf>
    <xf numFmtId="49" fontId="5" fillId="0" borderId="15" xfId="65" applyNumberFormat="1" applyFont="1" applyFill="1" applyBorder="1" applyAlignment="1">
      <alignment horizontal="center" vertical="center" wrapText="1"/>
    </xf>
    <xf numFmtId="0" fontId="10" fillId="0" borderId="12" xfId="2095" applyFont="1" applyFill="1" applyBorder="1" applyAlignment="1">
      <alignment horizontal="left" vertical="center" wrapText="1"/>
    </xf>
    <xf numFmtId="0" fontId="2" fillId="0" borderId="12" xfId="65" applyFont="1" applyFill="1" applyBorder="1" applyAlignment="1">
      <alignment horizontal="left" vertical="center" wrapText="1"/>
    </xf>
    <xf numFmtId="0" fontId="7" fillId="0" borderId="16" xfId="65" applyFont="1" applyFill="1" applyBorder="1" applyAlignment="1">
      <alignment horizontal="left" vertical="center" wrapText="1"/>
    </xf>
    <xf numFmtId="0" fontId="4" fillId="0" borderId="15" xfId="65" applyFont="1" applyFill="1" applyBorder="1" applyAlignment="1">
      <alignment horizontal="center" vertical="center" wrapText="1"/>
    </xf>
    <xf numFmtId="0" fontId="10" fillId="0" borderId="12" xfId="2095" applyFont="1" applyFill="1" applyBorder="1" applyAlignment="1">
      <alignment horizontal="center" vertical="center" wrapText="1"/>
    </xf>
    <xf numFmtId="181" fontId="6" fillId="0" borderId="0" xfId="2016" applyNumberFormat="1" applyFont="1" applyFill="1" applyAlignment="1" applyProtection="1">
      <alignment vertical="center" wrapText="1"/>
    </xf>
    <xf numFmtId="181" fontId="6" fillId="0" borderId="0" xfId="2016" applyNumberFormat="1" applyFont="1" applyFill="1" applyAlignment="1" applyProtection="1">
      <alignment horizontal="right" vertical="center"/>
    </xf>
    <xf numFmtId="181" fontId="2" fillId="0" borderId="0" xfId="2016" applyNumberFormat="1" applyFont="1" applyFill="1" applyAlignment="1" applyProtection="1">
      <alignment horizontal="right" vertical="center"/>
    </xf>
    <xf numFmtId="0" fontId="6" fillId="0" borderId="0" xfId="2016" applyNumberFormat="1" applyFont="1" applyFill="1" applyAlignment="1" applyProtection="1">
      <alignment vertical="center"/>
    </xf>
    <xf numFmtId="181" fontId="2" fillId="0" borderId="0" xfId="2016" applyNumberFormat="1" applyFont="1" applyFill="1" applyAlignment="1" applyProtection="1">
      <alignment horizontal="center" vertical="center"/>
    </xf>
    <xf numFmtId="181" fontId="2" fillId="0" borderId="12" xfId="2016" applyNumberFormat="1" applyFont="1" applyFill="1" applyBorder="1" applyAlignment="1" applyProtection="1">
      <alignment horizontal="centerContinuous" vertical="center"/>
    </xf>
    <xf numFmtId="181" fontId="2" fillId="0" borderId="12" xfId="2016" applyNumberFormat="1" applyFont="1" applyFill="1" applyBorder="1" applyAlignment="1" applyProtection="1">
      <alignment horizontal="center" vertical="center"/>
    </xf>
    <xf numFmtId="181" fontId="2" fillId="0" borderId="15" xfId="2016" applyNumberFormat="1" applyFont="1" applyFill="1" applyBorder="1" applyAlignment="1" applyProtection="1">
      <alignment horizontal="center" vertical="center"/>
    </xf>
    <xf numFmtId="0" fontId="2" fillId="0" borderId="12" xfId="2016" applyFont="1" applyFill="1" applyBorder="1" applyAlignment="1">
      <alignment horizontal="center" vertical="center"/>
    </xf>
    <xf numFmtId="0" fontId="2" fillId="0" borderId="13" xfId="2016" applyFont="1" applyFill="1" applyBorder="1" applyAlignment="1">
      <alignment vertical="center" wrapText="1"/>
    </xf>
    <xf numFmtId="0" fontId="2" fillId="0" borderId="14" xfId="2016" applyFont="1" applyFill="1" applyBorder="1" applyAlignment="1">
      <alignment vertical="center"/>
    </xf>
    <xf numFmtId="0" fontId="2" fillId="0" borderId="13" xfId="2016" applyFont="1" applyFill="1" applyBorder="1" applyAlignment="1">
      <alignment horizontal="left" vertical="center" wrapText="1"/>
    </xf>
    <xf numFmtId="2" fontId="4" fillId="0" borderId="16" xfId="2016" applyNumberFormat="1" applyFont="1" applyFill="1" applyBorder="1" applyAlignment="1" applyProtection="1">
      <alignment horizontal="right" vertical="center"/>
    </xf>
    <xf numFmtId="2" fontId="4" fillId="0" borderId="12" xfId="2016" applyNumberFormat="1" applyFont="1" applyFill="1" applyBorder="1" applyAlignment="1" applyProtection="1">
      <alignment horizontal="right" vertical="center"/>
    </xf>
    <xf numFmtId="0" fontId="2" fillId="0" borderId="13" xfId="2016" applyFont="1" applyFill="1" applyBorder="1" applyAlignment="1">
      <alignment vertical="center"/>
    </xf>
    <xf numFmtId="0" fontId="2" fillId="0" borderId="12" xfId="2016" applyFont="1" applyFill="1" applyBorder="1" applyAlignment="1">
      <alignment vertical="center" wrapText="1"/>
    </xf>
    <xf numFmtId="181" fontId="2" fillId="0" borderId="13" xfId="2016" applyNumberFormat="1" applyFont="1" applyFill="1" applyBorder="1" applyAlignment="1" applyProtection="1">
      <alignment horizontal="center" vertical="center"/>
    </xf>
    <xf numFmtId="181" fontId="2" fillId="0" borderId="14" xfId="2016" applyNumberFormat="1" applyFont="1" applyFill="1" applyBorder="1" applyAlignment="1" applyProtection="1">
      <alignment horizontal="center" vertical="center"/>
    </xf>
    <xf numFmtId="181" fontId="2" fillId="0" borderId="13" xfId="2016" applyNumberFormat="1" applyFont="1" applyFill="1" applyBorder="1" applyAlignment="1" applyProtection="1">
      <alignment vertical="center"/>
    </xf>
    <xf numFmtId="181" fontId="2" fillId="0" borderId="14" xfId="2016" applyNumberFormat="1" applyFont="1" applyFill="1" applyBorder="1" applyAlignment="1" applyProtection="1">
      <alignment horizontal="left" vertical="center"/>
    </xf>
    <xf numFmtId="181" fontId="2" fillId="0" borderId="13" xfId="2016" applyNumberFormat="1" applyFont="1" applyFill="1" applyBorder="1" applyAlignment="1" applyProtection="1">
      <alignment horizontal="left" vertical="center" wrapText="1"/>
    </xf>
    <xf numFmtId="0" fontId="2" fillId="0" borderId="14" xfId="2016" applyFont="1" applyFill="1" applyBorder="1"/>
    <xf numFmtId="4" fontId="6" fillId="0" borderId="0" xfId="2016" applyNumberFormat="1" applyFont="1" applyFill="1" applyAlignment="1" applyProtection="1">
      <alignment vertical="center"/>
    </xf>
    <xf numFmtId="0" fontId="6" fillId="0" borderId="0" xfId="2016" applyNumberFormat="1" applyFont="1" applyFill="1" applyAlignment="1" applyProtection="1"/>
    <xf numFmtId="2" fontId="4" fillId="0" borderId="16" xfId="2016" applyNumberFormat="1" applyFont="1" applyFill="1" applyBorder="1" applyAlignment="1" applyProtection="1">
      <alignment horizontal="right" vertical="center"/>
    </xf>
    <xf numFmtId="0" fontId="1" fillId="0" borderId="0" xfId="2098" applyFill="1"/>
    <xf numFmtId="2" fontId="4" fillId="0" borderId="12" xfId="2098" applyNumberFormat="1" applyFont="1" applyFill="1" applyBorder="1" applyAlignment="1" applyProtection="1">
      <alignment horizontal="right" vertical="center" wrapText="1"/>
    </xf>
    <xf numFmtId="2" fontId="4" fillId="0" borderId="12" xfId="2016" applyNumberFormat="1" applyFont="1" applyFill="1" applyBorder="1" applyAlignment="1" applyProtection="1">
      <alignment horizontal="right" vertical="center"/>
    </xf>
    <xf numFmtId="2" fontId="4" fillId="0" borderId="12" xfId="2098" applyNumberFormat="1" applyFont="1" applyFill="1" applyBorder="1" applyAlignment="1" applyProtection="1">
      <alignment horizontal="right" vertical="center" wrapText="1"/>
    </xf>
    <xf numFmtId="0" fontId="1" fillId="0" borderId="0" xfId="2098" applyFill="1"/>
    <xf numFmtId="0" fontId="2" fillId="0" borderId="12" xfId="2098" applyNumberFormat="1" applyFont="1" applyFill="1" applyBorder="1" applyAlignment="1" applyProtection="1">
      <alignment horizontal="center" vertical="center" wrapText="1"/>
    </xf>
    <xf numFmtId="181" fontId="2" fillId="0" borderId="13" xfId="2098" applyNumberFormat="1" applyFont="1" applyFill="1" applyBorder="1" applyAlignment="1" applyProtection="1">
      <alignment horizontal="center" vertical="center"/>
    </xf>
    <xf numFmtId="181" fontId="2" fillId="0" borderId="14" xfId="2098" applyNumberFormat="1" applyFont="1" applyFill="1" applyBorder="1" applyAlignment="1" applyProtection="1">
      <alignment horizontal="center" vertical="center"/>
    </xf>
    <xf numFmtId="0" fontId="2" fillId="0" borderId="13" xfId="2098" applyFont="1" applyFill="1" applyBorder="1" applyAlignment="1">
      <alignment vertical="center" wrapText="1"/>
    </xf>
    <xf numFmtId="0" fontId="2" fillId="0" borderId="14" xfId="2098" applyFont="1" applyFill="1" applyBorder="1" applyAlignment="1">
      <alignment vertical="center"/>
    </xf>
    <xf numFmtId="0" fontId="2" fillId="0" borderId="13" xfId="2098" applyFont="1" applyFill="1" applyBorder="1" applyAlignment="1">
      <alignment horizontal="left" vertical="center" wrapText="1"/>
    </xf>
    <xf numFmtId="2" fontId="4" fillId="0" borderId="12" xfId="2098" applyNumberFormat="1" applyFont="1" applyFill="1" applyBorder="1" applyAlignment="1" applyProtection="1">
      <alignment horizontal="right" vertical="center" wrapText="1"/>
    </xf>
    <xf numFmtId="2" fontId="4" fillId="0" borderId="16" xfId="2098" applyNumberFormat="1" applyFont="1" applyFill="1" applyBorder="1" applyAlignment="1" applyProtection="1">
      <alignment horizontal="right" vertical="center" wrapText="1"/>
    </xf>
    <xf numFmtId="2" fontId="4" fillId="0" borderId="18" xfId="2098" applyNumberFormat="1" applyFont="1" applyFill="1" applyBorder="1" applyAlignment="1" applyProtection="1">
      <alignment horizontal="right" vertical="center" wrapText="1"/>
    </xf>
    <xf numFmtId="0" fontId="2" fillId="0" borderId="13" xfId="2098" applyFont="1" applyFill="1" applyBorder="1" applyAlignment="1">
      <alignment vertical="center"/>
    </xf>
    <xf numFmtId="0" fontId="2" fillId="0" borderId="12" xfId="2098" applyFont="1" applyFill="1" applyBorder="1" applyAlignment="1">
      <alignment vertical="center" wrapText="1"/>
    </xf>
    <xf numFmtId="2" fontId="4" fillId="0" borderId="12" xfId="2098" applyNumberFormat="1" applyFont="1" applyFill="1" applyBorder="1" applyAlignment="1" applyProtection="1">
      <alignment horizontal="right" vertical="center" wrapText="1"/>
    </xf>
    <xf numFmtId="2" fontId="4" fillId="0" borderId="12" xfId="2098" applyNumberFormat="1" applyFont="1" applyFill="1" applyBorder="1" applyAlignment="1" applyProtection="1">
      <alignment horizontal="right" vertical="center" wrapText="1"/>
    </xf>
    <xf numFmtId="2" fontId="4" fillId="0" borderId="12" xfId="2098" applyNumberFormat="1" applyFont="1" applyFill="1" applyBorder="1" applyAlignment="1" applyProtection="1">
      <alignment horizontal="right" vertical="center" wrapText="1"/>
    </xf>
    <xf numFmtId="2" fontId="4" fillId="0" borderId="12" xfId="2098" applyNumberFormat="1" applyFont="1" applyFill="1" applyBorder="1" applyAlignment="1" applyProtection="1">
      <alignment horizontal="right" vertical="center" wrapText="1"/>
    </xf>
    <xf numFmtId="2" fontId="4" fillId="0" borderId="18" xfId="2098" applyNumberFormat="1" applyFont="1" applyFill="1" applyBorder="1" applyAlignment="1" applyProtection="1">
      <alignment horizontal="right" vertical="center" wrapText="1"/>
    </xf>
    <xf numFmtId="2" fontId="4" fillId="0" borderId="12" xfId="2098" applyNumberFormat="1" applyFont="1" applyFill="1" applyBorder="1" applyAlignment="1" applyProtection="1">
      <alignment horizontal="right" vertical="center" wrapText="1"/>
    </xf>
    <xf numFmtId="2" fontId="4" fillId="0" borderId="12" xfId="2098" applyNumberFormat="1" applyFont="1" applyFill="1" applyBorder="1" applyAlignment="1" applyProtection="1">
      <alignment horizontal="right" vertical="center" wrapText="1"/>
    </xf>
    <xf numFmtId="0" fontId="1" fillId="0" borderId="0" xfId="2098" applyFill="1"/>
    <xf numFmtId="0" fontId="2" fillId="0" borderId="12" xfId="2098" applyNumberFormat="1" applyFont="1" applyFill="1" applyBorder="1" applyAlignment="1" applyProtection="1">
      <alignment horizontal="center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0" fontId="7" fillId="0" borderId="12" xfId="65" applyFont="1" applyFill="1" applyBorder="1" applyAlignment="1">
      <alignment horizontal="left" vertical="center" wrapText="1"/>
    </xf>
    <xf numFmtId="2" fontId="4" fillId="0" borderId="12" xfId="2098" applyNumberFormat="1" applyFont="1" applyFill="1" applyBorder="1" applyAlignment="1" applyProtection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0" fontId="5" fillId="0" borderId="10" xfId="772" applyFont="1" applyFill="1" applyBorder="1" applyAlignment="1">
      <alignment horizontal="center" vertical="center" wrapText="1"/>
    </xf>
    <xf numFmtId="49" fontId="5" fillId="0" borderId="10" xfId="772" applyNumberFormat="1" applyFont="1" applyFill="1" applyBorder="1" applyAlignment="1">
      <alignment horizontal="center" vertical="center" wrapText="1"/>
    </xf>
    <xf numFmtId="0" fontId="7" fillId="0" borderId="10" xfId="772" applyFont="1" applyFill="1" applyBorder="1" applyAlignment="1">
      <alignment horizontal="left" vertical="center" wrapText="1"/>
    </xf>
    <xf numFmtId="0" fontId="5" fillId="0" borderId="10" xfId="772" quotePrefix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0" fontId="0" fillId="0" borderId="0" xfId="0">
      <alignment vertical="center"/>
    </xf>
    <xf numFmtId="0" fontId="1" fillId="0" borderId="0" xfId="2098" applyFill="1"/>
    <xf numFmtId="49" fontId="4" fillId="18" borderId="12" xfId="2098" applyNumberFormat="1" applyFont="1" applyFill="1" applyBorder="1" applyAlignment="1" applyProtection="1">
      <alignment horizontal="left" vertical="center" wrapText="1"/>
    </xf>
    <xf numFmtId="2" fontId="4" fillId="18" borderId="12" xfId="2098" applyNumberFormat="1" applyFont="1" applyFill="1" applyBorder="1" applyAlignment="1" applyProtection="1">
      <alignment horizontal="right" vertical="center" wrapText="1"/>
    </xf>
    <xf numFmtId="0" fontId="2" fillId="18" borderId="12" xfId="2098" applyNumberFormat="1" applyFont="1" applyFill="1" applyBorder="1" applyAlignment="1" applyProtection="1">
      <alignment vertical="center" wrapText="1"/>
    </xf>
    <xf numFmtId="49" fontId="2" fillId="19" borderId="12" xfId="2098" applyNumberFormat="1" applyFont="1" applyFill="1" applyBorder="1" applyAlignment="1" applyProtection="1">
      <alignment vertical="center" wrapText="1"/>
    </xf>
    <xf numFmtId="0" fontId="5" fillId="0" borderId="12" xfId="64" applyFont="1" applyFill="1" applyBorder="1" applyAlignment="1">
      <alignment horizontal="center" vertical="center" wrapText="1"/>
    </xf>
    <xf numFmtId="49" fontId="5" fillId="0" borderId="12" xfId="64" applyNumberFormat="1" applyFont="1" applyFill="1" applyBorder="1" applyAlignment="1">
      <alignment horizontal="center" vertical="center" wrapText="1"/>
    </xf>
    <xf numFmtId="0" fontId="7" fillId="0" borderId="12" xfId="64" applyFont="1" applyFill="1" applyBorder="1" applyAlignment="1">
      <alignment horizontal="left" vertical="center" wrapText="1"/>
    </xf>
    <xf numFmtId="2" fontId="4" fillId="19" borderId="12" xfId="2098" applyNumberFormat="1" applyFont="1" applyFill="1" applyBorder="1" applyAlignment="1">
      <alignment horizontal="right" vertical="center" wrapText="1"/>
    </xf>
    <xf numFmtId="2" fontId="4" fillId="0" borderId="12" xfId="2098" applyNumberFormat="1" applyFont="1" applyFill="1" applyBorder="1" applyAlignment="1">
      <alignment horizontal="right" vertical="center" wrapText="1"/>
    </xf>
    <xf numFmtId="0" fontId="5" fillId="0" borderId="12" xfId="64" applyFont="1" applyFill="1" applyBorder="1" applyAlignment="1">
      <alignment vertical="center"/>
    </xf>
    <xf numFmtId="0" fontId="7" fillId="0" borderId="12" xfId="64" applyFont="1" applyFill="1" applyBorder="1" applyAlignment="1">
      <alignment vertical="center" wrapText="1"/>
    </xf>
    <xf numFmtId="0" fontId="5" fillId="0" borderId="12" xfId="776" applyFont="1" applyFill="1" applyBorder="1" applyAlignment="1">
      <alignment horizontal="center" vertical="center" wrapText="1"/>
    </xf>
    <xf numFmtId="49" fontId="5" fillId="0" borderId="12" xfId="776" applyNumberFormat="1" applyFont="1" applyFill="1" applyBorder="1" applyAlignment="1">
      <alignment horizontal="center" vertical="center" wrapText="1"/>
    </xf>
    <xf numFmtId="0" fontId="7" fillId="0" borderId="12" xfId="776" applyFont="1" applyFill="1" applyBorder="1" applyAlignment="1">
      <alignment horizontal="left" vertical="center" wrapText="1"/>
    </xf>
    <xf numFmtId="0" fontId="5" fillId="0" borderId="12" xfId="776" applyFont="1" applyFill="1" applyBorder="1" applyAlignment="1">
      <alignment vertical="center"/>
    </xf>
    <xf numFmtId="0" fontId="7" fillId="0" borderId="12" xfId="776" applyFont="1" applyFill="1" applyBorder="1" applyAlignment="1">
      <alignment vertical="center" wrapText="1"/>
    </xf>
    <xf numFmtId="49" fontId="5" fillId="0" borderId="12" xfId="776" applyNumberFormat="1" applyFont="1" applyFill="1" applyBorder="1" applyAlignment="1">
      <alignment horizontal="left" vertical="center" wrapText="1"/>
    </xf>
    <xf numFmtId="0" fontId="5" fillId="0" borderId="12" xfId="2097" applyFont="1" applyFill="1" applyBorder="1" applyAlignment="1">
      <alignment vertical="center" wrapText="1"/>
    </xf>
    <xf numFmtId="49" fontId="5" fillId="0" borderId="12" xfId="2097" applyNumberFormat="1" applyFont="1" applyFill="1" applyBorder="1" applyAlignment="1">
      <alignment horizontal="center" vertical="center" wrapText="1"/>
    </xf>
    <xf numFmtId="0" fontId="7" fillId="0" borderId="12" xfId="2097" applyFont="1" applyFill="1" applyBorder="1" applyAlignment="1">
      <alignment horizontal="left" vertical="center" wrapText="1"/>
    </xf>
    <xf numFmtId="2" fontId="5" fillId="19" borderId="12" xfId="0" applyNumberFormat="1" applyFont="1" applyFill="1" applyBorder="1" applyAlignment="1">
      <alignment horizontal="right" vertical="center" wrapText="1"/>
    </xf>
    <xf numFmtId="0" fontId="8" fillId="0" borderId="12" xfId="2097" applyFont="1" applyFill="1" applyBorder="1" applyAlignment="1">
      <alignment horizontal="center" vertical="center" wrapText="1"/>
    </xf>
    <xf numFmtId="0" fontId="7" fillId="0" borderId="12" xfId="2097" applyFont="1" applyFill="1" applyBorder="1" applyAlignment="1">
      <alignment vertical="center" wrapText="1"/>
    </xf>
    <xf numFmtId="0" fontId="7" fillId="0" borderId="12" xfId="2097" applyFont="1" applyFill="1" applyBorder="1" applyAlignment="1">
      <alignment horizontal="left" vertical="center" shrinkToFit="1"/>
    </xf>
    <xf numFmtId="0" fontId="5" fillId="0" borderId="12" xfId="2097" applyFont="1" applyFill="1" applyBorder="1" applyAlignment="1">
      <alignment horizontal="center" vertical="center" wrapText="1"/>
    </xf>
    <xf numFmtId="0" fontId="4" fillId="0" borderId="12" xfId="2097" applyFont="1" applyFill="1" applyBorder="1" applyAlignment="1">
      <alignment horizontal="center" vertical="center" wrapText="1"/>
    </xf>
    <xf numFmtId="49" fontId="4" fillId="0" borderId="12" xfId="2097" applyNumberFormat="1" applyFont="1" applyFill="1" applyBorder="1" applyAlignment="1">
      <alignment horizontal="center" vertical="center" wrapText="1"/>
    </xf>
    <xf numFmtId="0" fontId="2" fillId="0" borderId="12" xfId="2097" applyFont="1" applyFill="1" applyBorder="1" applyAlignment="1">
      <alignment horizontal="left" vertical="center" wrapText="1"/>
    </xf>
    <xf numFmtId="0" fontId="5" fillId="0" borderId="12" xfId="2097" applyFont="1" applyFill="1" applyBorder="1" applyAlignment="1">
      <alignment vertical="center"/>
    </xf>
    <xf numFmtId="2" fontId="5" fillId="18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49" fontId="5" fillId="0" borderId="12" xfId="776" quotePrefix="1" applyNumberFormat="1" applyFont="1" applyFill="1" applyBorder="1" applyAlignment="1">
      <alignment horizontal="center" vertical="center" wrapText="1"/>
    </xf>
    <xf numFmtId="49" fontId="5" fillId="0" borderId="12" xfId="64" quotePrefix="1" applyNumberFormat="1" applyFont="1" applyFill="1" applyBorder="1" applyAlignment="1">
      <alignment horizontal="center" vertical="center" wrapText="1"/>
    </xf>
    <xf numFmtId="181" fontId="3" fillId="0" borderId="0" xfId="2016" applyNumberFormat="1" applyFont="1" applyFill="1" applyAlignment="1" applyProtection="1">
      <alignment horizontal="center" vertical="center"/>
    </xf>
    <xf numFmtId="181" fontId="3" fillId="19" borderId="0" xfId="2016" applyNumberFormat="1" applyFont="1" applyFill="1" applyAlignment="1" applyProtection="1">
      <alignment horizontal="center" vertical="center"/>
    </xf>
    <xf numFmtId="181" fontId="2" fillId="0" borderId="11" xfId="2016" applyNumberFormat="1" applyFont="1" applyFill="1" applyBorder="1" applyAlignment="1" applyProtection="1">
      <alignment horizontal="left" vertical="center"/>
    </xf>
    <xf numFmtId="181" fontId="2" fillId="0" borderId="12" xfId="2016" applyNumberFormat="1" applyFont="1" applyFill="1" applyBorder="1" applyAlignment="1" applyProtection="1">
      <alignment horizontal="center" vertical="center"/>
    </xf>
    <xf numFmtId="181" fontId="3" fillId="0" borderId="0" xfId="2098" applyNumberFormat="1" applyFont="1" applyFill="1" applyAlignment="1" applyProtection="1">
      <alignment horizontal="center" vertical="center"/>
    </xf>
    <xf numFmtId="181" fontId="3" fillId="19" borderId="0" xfId="2098" applyNumberFormat="1" applyFont="1" applyFill="1" applyAlignment="1" applyProtection="1">
      <alignment horizontal="center" vertical="center"/>
    </xf>
    <xf numFmtId="0" fontId="2" fillId="0" borderId="12" xfId="2098" applyNumberFormat="1" applyFont="1" applyFill="1" applyBorder="1" applyAlignment="1" applyProtection="1">
      <alignment horizontal="center" vertical="center" wrapText="1"/>
    </xf>
    <xf numFmtId="179" fontId="2" fillId="0" borderId="12" xfId="2098" applyNumberFormat="1" applyFont="1" applyFill="1" applyBorder="1" applyAlignment="1" applyProtection="1">
      <alignment horizontal="center" vertical="center" wrapText="1"/>
    </xf>
    <xf numFmtId="179" fontId="2" fillId="0" borderId="12" xfId="2098" applyNumberFormat="1" applyFont="1" applyFill="1" applyBorder="1" applyAlignment="1" applyProtection="1">
      <alignment horizontal="center" vertical="center"/>
    </xf>
    <xf numFmtId="40" fontId="2" fillId="0" borderId="12" xfId="2098" applyNumberFormat="1" applyFont="1" applyFill="1" applyBorder="1" applyAlignment="1" applyProtection="1">
      <alignment horizontal="center" vertical="center"/>
    </xf>
    <xf numFmtId="0" fontId="2" fillId="0" borderId="12" xfId="2098" applyFont="1" applyFill="1" applyBorder="1" applyAlignment="1">
      <alignment horizontal="center" vertical="center" wrapText="1"/>
    </xf>
    <xf numFmtId="40" fontId="2" fillId="0" borderId="12" xfId="2098" applyNumberFormat="1" applyFont="1" applyFill="1" applyBorder="1" applyAlignment="1" applyProtection="1">
      <alignment horizontal="center" vertical="center" wrapText="1"/>
    </xf>
    <xf numFmtId="40" fontId="2" fillId="0" borderId="0" xfId="2098" applyNumberFormat="1" applyFont="1" applyFill="1" applyAlignment="1" applyProtection="1">
      <alignment horizontal="right" vertical="center" wrapText="1"/>
    </xf>
    <xf numFmtId="0" fontId="3" fillId="0" borderId="0" xfId="2098" applyNumberFormat="1" applyFont="1" applyFill="1" applyAlignment="1" applyProtection="1">
      <alignment horizontal="center" vertical="center"/>
    </xf>
    <xf numFmtId="0" fontId="3" fillId="19" borderId="0" xfId="2098" applyNumberFormat="1" applyFont="1" applyFill="1" applyAlignment="1" applyProtection="1">
      <alignment horizontal="center" vertical="center"/>
    </xf>
    <xf numFmtId="40" fontId="2" fillId="0" borderId="11" xfId="2098" applyNumberFormat="1" applyFont="1" applyFill="1" applyBorder="1" applyAlignment="1" applyProtection="1">
      <alignment horizontal="right" vertical="center" wrapText="1"/>
    </xf>
    <xf numFmtId="182" fontId="2" fillId="0" borderId="12" xfId="2098" applyNumberFormat="1" applyFont="1" applyFill="1" applyBorder="1" applyAlignment="1" applyProtection="1">
      <alignment horizontal="center" vertical="center" wrapText="1"/>
    </xf>
    <xf numFmtId="49" fontId="2" fillId="0" borderId="12" xfId="2098" applyNumberFormat="1" applyFont="1" applyFill="1" applyBorder="1" applyAlignment="1" applyProtection="1">
      <alignment horizontal="center" vertical="center" wrapText="1"/>
    </xf>
    <xf numFmtId="181" fontId="2" fillId="0" borderId="11" xfId="2098" applyNumberFormat="1" applyFont="1" applyFill="1" applyBorder="1" applyAlignment="1" applyProtection="1">
      <alignment horizontal="left" vertical="center"/>
    </xf>
    <xf numFmtId="181" fontId="2" fillId="0" borderId="13" xfId="2098" applyNumberFormat="1" applyFont="1" applyFill="1" applyBorder="1" applyAlignment="1" applyProtection="1">
      <alignment horizontal="center" vertical="center"/>
    </xf>
    <xf numFmtId="181" fontId="2" fillId="0" borderId="14" xfId="2098" applyNumberFormat="1" applyFont="1" applyFill="1" applyBorder="1" applyAlignment="1" applyProtection="1">
      <alignment horizontal="center" vertical="center"/>
    </xf>
    <xf numFmtId="181" fontId="2" fillId="0" borderId="17" xfId="2098" applyNumberFormat="1" applyFont="1" applyFill="1" applyBorder="1" applyAlignment="1" applyProtection="1">
      <alignment horizontal="center" vertical="center"/>
    </xf>
    <xf numFmtId="181" fontId="3" fillId="0" borderId="0" xfId="2098" applyNumberFormat="1" applyFont="1" applyFill="1" applyAlignment="1" applyProtection="1">
      <alignment horizontal="center" vertical="center" wrapText="1"/>
    </xf>
    <xf numFmtId="181" fontId="3" fillId="19" borderId="0" xfId="2098" applyNumberFormat="1" applyFont="1" applyFill="1" applyAlignment="1" applyProtection="1">
      <alignment horizontal="center" vertical="center" wrapText="1"/>
    </xf>
    <xf numFmtId="0" fontId="2" fillId="0" borderId="12" xfId="2098" applyNumberFormat="1" applyFont="1" applyFill="1" applyBorder="1" applyAlignment="1" applyProtection="1">
      <alignment horizontal="center" vertical="center"/>
    </xf>
    <xf numFmtId="0" fontId="5" fillId="0" borderId="12" xfId="65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19" borderId="0" xfId="0" applyFont="1" applyFill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5" xfId="65" applyFont="1" applyBorder="1" applyAlignment="1">
      <alignment horizontal="center" vertical="center" wrapText="1"/>
    </xf>
    <xf numFmtId="0" fontId="5" fillId="0" borderId="18" xfId="65" applyFont="1" applyBorder="1" applyAlignment="1">
      <alignment horizontal="center" vertical="center" wrapText="1"/>
    </xf>
    <xf numFmtId="0" fontId="5" fillId="0" borderId="16" xfId="65" applyFont="1" applyBorder="1" applyAlignment="1">
      <alignment horizontal="center" vertical="center" wrapText="1"/>
    </xf>
    <xf numFmtId="0" fontId="5" fillId="0" borderId="15" xfId="65" applyFont="1" applyBorder="1" applyAlignment="1">
      <alignment horizontal="center" vertical="center"/>
    </xf>
    <xf numFmtId="0" fontId="5" fillId="0" borderId="18" xfId="65" applyFont="1" applyBorder="1" applyAlignment="1">
      <alignment horizontal="center" vertical="center"/>
    </xf>
    <xf numFmtId="0" fontId="5" fillId="0" borderId="16" xfId="65" applyFont="1" applyBorder="1" applyAlignment="1">
      <alignment horizontal="center" vertical="center"/>
    </xf>
    <xf numFmtId="0" fontId="7" fillId="0" borderId="12" xfId="65" applyNumberFormat="1" applyFont="1" applyBorder="1" applyAlignment="1">
      <alignment horizontal="left" vertical="center" wrapText="1"/>
    </xf>
    <xf numFmtId="0" fontId="7" fillId="0" borderId="15" xfId="65" applyFont="1" applyBorder="1" applyAlignment="1">
      <alignment horizontal="left" vertical="center" wrapText="1"/>
    </xf>
    <xf numFmtId="0" fontId="7" fillId="0" borderId="18" xfId="65" applyFont="1" applyBorder="1" applyAlignment="1">
      <alignment horizontal="left" vertical="center" wrapText="1"/>
    </xf>
    <xf numFmtId="0" fontId="7" fillId="0" borderId="16" xfId="65" applyFont="1" applyBorder="1" applyAlignment="1">
      <alignment horizontal="left" vertical="center" wrapText="1"/>
    </xf>
    <xf numFmtId="0" fontId="7" fillId="0" borderId="12" xfId="65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2" xfId="65" applyNumberFormat="1" applyFont="1" applyBorder="1" applyAlignment="1">
      <alignment horizontal="center" vertical="center" wrapText="1"/>
    </xf>
    <xf numFmtId="0" fontId="5" fillId="0" borderId="10" xfId="772" applyFont="1" applyBorder="1" applyAlignment="1">
      <alignment horizontal="center" vertical="center" wrapText="1"/>
    </xf>
    <xf numFmtId="0" fontId="7" fillId="0" borderId="10" xfId="772" applyFont="1" applyFill="1" applyBorder="1" applyAlignment="1">
      <alignment horizontal="left" vertical="center" wrapText="1"/>
    </xf>
    <xf numFmtId="0" fontId="7" fillId="0" borderId="10" xfId="772" applyFont="1" applyBorder="1" applyAlignment="1">
      <alignment horizontal="left" vertical="center" wrapText="1"/>
    </xf>
    <xf numFmtId="49" fontId="5" fillId="0" borderId="10" xfId="772" applyNumberFormat="1" applyFont="1" applyBorder="1" applyAlignment="1">
      <alignment horizontal="center" vertical="center" wrapText="1"/>
    </xf>
    <xf numFmtId="49" fontId="5" fillId="0" borderId="10" xfId="772" applyNumberFormat="1" applyFont="1" applyFill="1" applyBorder="1" applyAlignment="1">
      <alignment horizontal="center" vertical="center" wrapText="1"/>
    </xf>
    <xf numFmtId="0" fontId="5" fillId="0" borderId="10" xfId="772" applyFont="1" applyBorder="1" applyAlignment="1">
      <alignment vertical="center"/>
    </xf>
    <xf numFmtId="0" fontId="5" fillId="0" borderId="12" xfId="775" applyFont="1" applyBorder="1" applyAlignment="1">
      <alignment horizontal="center" vertical="center" wrapText="1"/>
    </xf>
    <xf numFmtId="0" fontId="5" fillId="0" borderId="15" xfId="775" applyFont="1" applyBorder="1" applyAlignment="1">
      <alignment horizontal="center" vertical="center" wrapText="1"/>
    </xf>
    <xf numFmtId="0" fontId="5" fillId="0" borderId="18" xfId="775" applyFont="1" applyBorder="1" applyAlignment="1">
      <alignment horizontal="center" vertical="center" wrapText="1"/>
    </xf>
    <xf numFmtId="49" fontId="5" fillId="0" borderId="12" xfId="775" applyNumberFormat="1" applyFont="1" applyBorder="1" applyAlignment="1">
      <alignment horizontal="center" vertical="center" wrapText="1"/>
    </xf>
    <xf numFmtId="49" fontId="5" fillId="0" borderId="15" xfId="775" applyNumberFormat="1" applyFont="1" applyBorder="1" applyAlignment="1">
      <alignment horizontal="center" vertical="center" wrapText="1"/>
    </xf>
    <xf numFmtId="49" fontId="5" fillId="0" borderId="18" xfId="775" applyNumberFormat="1" applyFont="1" applyBorder="1" applyAlignment="1">
      <alignment horizontal="center" vertical="center" wrapText="1"/>
    </xf>
    <xf numFmtId="0" fontId="7" fillId="0" borderId="12" xfId="775" applyFont="1" applyBorder="1" applyAlignment="1">
      <alignment horizontal="left" vertical="center" wrapText="1"/>
    </xf>
    <xf numFmtId="0" fontId="7" fillId="0" borderId="15" xfId="775" applyFont="1" applyBorder="1" applyAlignment="1">
      <alignment horizontal="left" vertical="center" wrapText="1"/>
    </xf>
    <xf numFmtId="0" fontId="7" fillId="0" borderId="18" xfId="775" applyFont="1" applyBorder="1" applyAlignment="1">
      <alignment horizontal="left" vertical="center" wrapText="1"/>
    </xf>
    <xf numFmtId="0" fontId="3" fillId="0" borderId="0" xfId="2098" applyNumberFormat="1" applyFont="1" applyFill="1" applyAlignment="1">
      <alignment horizontal="center" vertical="center"/>
    </xf>
    <xf numFmtId="0" fontId="2" fillId="0" borderId="12" xfId="2098" applyFont="1" applyBorder="1" applyAlignment="1">
      <alignment horizontal="center" vertical="center"/>
    </xf>
    <xf numFmtId="0" fontId="2" fillId="0" borderId="12" xfId="2098" applyNumberFormat="1" applyFont="1" applyBorder="1" applyAlignment="1">
      <alignment horizontal="center" vertical="center"/>
    </xf>
    <xf numFmtId="0" fontId="2" fillId="0" borderId="11" xfId="2098" applyNumberFormat="1" applyFont="1" applyFill="1" applyBorder="1" applyAlignment="1" applyProtection="1">
      <alignment horizontal="right" vertical="center"/>
    </xf>
    <xf numFmtId="0" fontId="2" fillId="0" borderId="15" xfId="2098" applyNumberFormat="1" applyFont="1" applyFill="1" applyBorder="1" applyAlignment="1" applyProtection="1">
      <alignment horizontal="center" vertical="center" wrapText="1"/>
    </xf>
    <xf numFmtId="0" fontId="2" fillId="0" borderId="18" xfId="2098" applyNumberFormat="1" applyFont="1" applyFill="1" applyBorder="1" applyAlignment="1" applyProtection="1">
      <alignment horizontal="center" vertical="center" wrapText="1"/>
    </xf>
    <xf numFmtId="0" fontId="2" fillId="0" borderId="16" xfId="2098" applyNumberFormat="1" applyFont="1" applyFill="1" applyBorder="1" applyAlignment="1" applyProtection="1">
      <alignment horizontal="center" vertical="center" wrapText="1"/>
    </xf>
    <xf numFmtId="0" fontId="6" fillId="0" borderId="0" xfId="2098" applyNumberFormat="1" applyFont="1" applyFill="1" applyAlignment="1" applyProtection="1">
      <alignment horizontal="left" vertical="center" wrapText="1"/>
    </xf>
    <xf numFmtId="181" fontId="3" fillId="2" borderId="0" xfId="2098" applyNumberFormat="1" applyFont="1" applyFill="1" applyAlignment="1" applyProtection="1">
      <alignment horizontal="center" vertical="center"/>
    </xf>
  </cellXfs>
  <cellStyles count="2822">
    <cellStyle name="_x000a_mouse.drv=lm" xfId="120"/>
    <cellStyle name="_x000a_mouse.drv=lm 2" xfId="122"/>
    <cellStyle name="_x000a_mouse.drv=lm 2 2" xfId="113"/>
    <cellStyle name="_x000a_mouse.drv=lm 2 3" xfId="15"/>
    <cellStyle name="_x000a_mouse.drv=lm 2 4" xfId="124"/>
    <cellStyle name="_x000a_mouse.drv=lm 3" xfId="131"/>
    <cellStyle name="_x000a_mouse.drv=lm 3 2" xfId="141"/>
    <cellStyle name="_x000a_mouse.drv=lm 3 3" xfId="144"/>
    <cellStyle name="_x000a_mouse.drv=lm 3 4" xfId="147"/>
    <cellStyle name="_x000a_mouse.drv=lm 4" xfId="117"/>
    <cellStyle name="_x000a_mouse.drv=lm 5" xfId="134"/>
    <cellStyle name="_x000a_mouse.drv=lm 6" xfId="142"/>
    <cellStyle name="_x000a_mouse.drv=lm_“三公”经费财政拨款支出预算明细表（预算附表7）" xfId="130"/>
    <cellStyle name="20% - 强调文字颜色 1 2 10" xfId="151"/>
    <cellStyle name="20% - 强调文字颜色 1 2 10 2" xfId="152"/>
    <cellStyle name="20% - 强调文字颜色 1 2 10 3" xfId="3"/>
    <cellStyle name="20% - 强调文字颜色 1 2 10 4" xfId="154"/>
    <cellStyle name="20% - 强调文字颜色 1 2 10 5" xfId="21"/>
    <cellStyle name="20% - 强调文字颜色 1 2 11" xfId="158"/>
    <cellStyle name="20% - 强调文字颜色 1 2 11 2" xfId="162"/>
    <cellStyle name="20% - 强调文字颜色 1 2 11 3" xfId="163"/>
    <cellStyle name="20% - 强调文字颜色 1 2 11 4" xfId="165"/>
    <cellStyle name="20% - 强调文字颜色 1 2 11 5" xfId="168"/>
    <cellStyle name="20% - 强调文字颜色 1 2 12" xfId="170"/>
    <cellStyle name="20% - 强调文字颜色 1 2 12 2" xfId="174"/>
    <cellStyle name="20% - 强调文字颜色 1 2 12 3" xfId="175"/>
    <cellStyle name="20% - 强调文字颜色 1 2 12 4" xfId="177"/>
    <cellStyle name="20% - 强调文字颜色 1 2 12 5" xfId="33"/>
    <cellStyle name="20% - 强调文字颜色 1 2 13" xfId="180"/>
    <cellStyle name="20% - 强调文字颜色 1 2 13 2" xfId="184"/>
    <cellStyle name="20% - 强调文字颜色 1 2 13 3" xfId="185"/>
    <cellStyle name="20% - 强调文字颜色 1 2 13 4" xfId="187"/>
    <cellStyle name="20% - 强调文字颜色 1 2 13 5" xfId="191"/>
    <cellStyle name="20% - 强调文字颜色 1 2 14" xfId="193"/>
    <cellStyle name="20% - 强调文字颜色 1 2 14 2" xfId="68"/>
    <cellStyle name="20% - 强调文字颜色 1 2 14 3" xfId="91"/>
    <cellStyle name="20% - 强调文字颜色 1 2 14 4" xfId="100"/>
    <cellStyle name="20% - 强调文字颜色 1 2 14 5" xfId="104"/>
    <cellStyle name="20% - 强调文字颜色 1 2 15" xfId="197"/>
    <cellStyle name="20% - 强调文字颜色 1 2 16" xfId="198"/>
    <cellStyle name="20% - 强调文字颜色 1 2 17" xfId="37"/>
    <cellStyle name="20% - 强调文字颜色 1 2 18" xfId="199"/>
    <cellStyle name="20% - 强调文字颜色 1 2 19" xfId="200"/>
    <cellStyle name="20% - 强调文字颜色 1 2 2" xfId="203"/>
    <cellStyle name="20% - 强调文字颜色 1 2 2 2" xfId="205"/>
    <cellStyle name="20% - 强调文字颜色 1 2 2 3" xfId="208"/>
    <cellStyle name="20% - 强调文字颜色 1 2 2 4" xfId="211"/>
    <cellStyle name="20% - 强调文字颜色 1 2 2 5" xfId="214"/>
    <cellStyle name="20% - 强调文字颜色 1 2 3" xfId="217"/>
    <cellStyle name="20% - 强调文字颜色 1 2 3 2" xfId="219"/>
    <cellStyle name="20% - 强调文字颜色 1 2 3 3" xfId="224"/>
    <cellStyle name="20% - 强调文字颜色 1 2 3 4" xfId="229"/>
    <cellStyle name="20% - 强调文字颜色 1 2 3 5" xfId="234"/>
    <cellStyle name="20% - 强调文字颜色 1 2 4" xfId="237"/>
    <cellStyle name="20% - 强调文字颜色 1 2 4 2" xfId="239"/>
    <cellStyle name="20% - 强调文字颜色 1 2 4 3" xfId="244"/>
    <cellStyle name="20% - 强调文字颜色 1 2 4 4" xfId="248"/>
    <cellStyle name="20% - 强调文字颜色 1 2 4 5" xfId="251"/>
    <cellStyle name="20% - 强调文字颜色 1 2 5" xfId="253"/>
    <cellStyle name="20% - 强调文字颜色 1 2 5 2" xfId="254"/>
    <cellStyle name="20% - 强调文字颜色 1 2 5 3" xfId="256"/>
    <cellStyle name="20% - 强调文字颜色 1 2 5 4" xfId="258"/>
    <cellStyle name="20% - 强调文字颜色 1 2 5 5" xfId="260"/>
    <cellStyle name="20% - 强调文字颜色 1 2 6" xfId="262"/>
    <cellStyle name="20% - 强调文字颜色 1 2 6 2" xfId="264"/>
    <cellStyle name="20% - 强调文字颜色 1 2 6 3" xfId="79"/>
    <cellStyle name="20% - 强调文字颜色 1 2 6 4" xfId="266"/>
    <cellStyle name="20% - 强调文字颜色 1 2 6 5" xfId="268"/>
    <cellStyle name="20% - 强调文字颜色 1 2 7" xfId="270"/>
    <cellStyle name="20% - 强调文字颜色 1 2 7 2" xfId="271"/>
    <cellStyle name="20% - 强调文字颜色 1 2 7 3" xfId="272"/>
    <cellStyle name="20% - 强调文字颜色 1 2 7 4" xfId="273"/>
    <cellStyle name="20% - 强调文字颜色 1 2 7 5" xfId="274"/>
    <cellStyle name="20% - 强调文字颜色 1 2 8" xfId="275"/>
    <cellStyle name="20% - 强调文字颜色 1 2 8 2" xfId="278"/>
    <cellStyle name="20% - 强调文字颜色 1 2 8 3" xfId="280"/>
    <cellStyle name="20% - 强调文字颜色 1 2 8 4" xfId="281"/>
    <cellStyle name="20% - 强调文字颜色 1 2 8 5" xfId="282"/>
    <cellStyle name="20% - 强调文字颜色 1 2 9" xfId="283"/>
    <cellStyle name="20% - 强调文字颜色 1 2 9 2" xfId="286"/>
    <cellStyle name="20% - 强调文字颜色 1 2 9 3" xfId="287"/>
    <cellStyle name="20% - 强调文字颜色 1 2 9 4" xfId="288"/>
    <cellStyle name="20% - 强调文字颜色 1 2 9 5" xfId="289"/>
    <cellStyle name="20% - 强调文字颜色 2 2 10" xfId="290"/>
    <cellStyle name="20% - 强调文字颜色 2 2 10 2" xfId="293"/>
    <cellStyle name="20% - 强调文字颜色 2 2 10 3" xfId="296"/>
    <cellStyle name="20% - 强调文字颜色 2 2 10 4" xfId="300"/>
    <cellStyle name="20% - 强调文字颜色 2 2 10 5" xfId="303"/>
    <cellStyle name="20% - 强调文字颜色 2 2 11" xfId="304"/>
    <cellStyle name="20% - 强调文字颜色 2 2 11 2" xfId="307"/>
    <cellStyle name="20% - 强调文字颜色 2 2 11 3" xfId="312"/>
    <cellStyle name="20% - 强调文字颜色 2 2 11 4" xfId="317"/>
    <cellStyle name="20% - 强调文字颜色 2 2 11 5" xfId="322"/>
    <cellStyle name="20% - 强调文字颜色 2 2 12" xfId="326"/>
    <cellStyle name="20% - 强调文字颜色 2 2 12 2" xfId="329"/>
    <cellStyle name="20% - 强调文字颜色 2 2 12 3" xfId="332"/>
    <cellStyle name="20% - 强调文字颜色 2 2 12 4" xfId="5"/>
    <cellStyle name="20% - 强调文字颜色 2 2 12 5" xfId="336"/>
    <cellStyle name="20% - 强调文字颜色 2 2 13" xfId="338"/>
    <cellStyle name="20% - 强调文字颜色 2 2 13 2" xfId="340"/>
    <cellStyle name="20% - 强调文字颜色 2 2 13 3" xfId="344"/>
    <cellStyle name="20% - 强调文字颜色 2 2 13 4" xfId="348"/>
    <cellStyle name="20% - 强调文字颜色 2 2 13 5" xfId="350"/>
    <cellStyle name="20% - 强调文字颜色 2 2 14" xfId="352"/>
    <cellStyle name="20% - 强调文字颜色 2 2 14 2" xfId="136"/>
    <cellStyle name="20% - 强调文字颜色 2 2 14 3" xfId="143"/>
    <cellStyle name="20% - 强调文字颜色 2 2 14 4" xfId="353"/>
    <cellStyle name="20% - 强调文字颜色 2 2 14 5" xfId="121"/>
    <cellStyle name="20% - 强调文字颜色 2 2 15" xfId="355"/>
    <cellStyle name="20% - 强调文字颜色 2 2 16" xfId="357"/>
    <cellStyle name="20% - 强调文字颜色 2 2 17" xfId="359"/>
    <cellStyle name="20% - 强调文字颜色 2 2 18" xfId="361"/>
    <cellStyle name="20% - 强调文字颜色 2 2 19" xfId="363"/>
    <cellStyle name="20% - 强调文字颜色 2 2 2" xfId="367"/>
    <cellStyle name="20% - 强调文字颜色 2 2 2 2" xfId="370"/>
    <cellStyle name="20% - 强调文字颜色 2 2 2 3" xfId="372"/>
    <cellStyle name="20% - 强调文字颜色 2 2 2 4" xfId="374"/>
    <cellStyle name="20% - 强调文字颜色 2 2 2 5" xfId="376"/>
    <cellStyle name="20% - 强调文字颜色 2 2 3" xfId="378"/>
    <cellStyle name="20% - 强调文字颜色 2 2 3 2" xfId="161"/>
    <cellStyle name="20% - 强调文字颜色 2 2 3 3" xfId="173"/>
    <cellStyle name="20% - 强调文字颜色 2 2 3 4" xfId="183"/>
    <cellStyle name="20% - 强调文字颜色 2 2 3 5" xfId="196"/>
    <cellStyle name="20% - 强调文字颜色 2 2 4" xfId="310"/>
    <cellStyle name="20% - 强调文字颜色 2 2 4 2" xfId="381"/>
    <cellStyle name="20% - 强调文字颜色 2 2 4 3" xfId="383"/>
    <cellStyle name="20% - 强调文字颜色 2 2 4 4" xfId="385"/>
    <cellStyle name="20% - 强调文字颜色 2 2 4 5" xfId="387"/>
    <cellStyle name="20% - 强调文字颜色 2 2 5" xfId="314"/>
    <cellStyle name="20% - 强调文字颜色 2 2 5 2" xfId="388"/>
    <cellStyle name="20% - 强调文字颜色 2 2 5 3" xfId="389"/>
    <cellStyle name="20% - 强调文字颜色 2 2 5 4" xfId="291"/>
    <cellStyle name="20% - 强调文字颜色 2 2 5 5" xfId="305"/>
    <cellStyle name="20% - 强调文字颜色 2 2 6" xfId="320"/>
    <cellStyle name="20% - 强调文字颜色 2 2 6 2" xfId="390"/>
    <cellStyle name="20% - 强调文字颜色 2 2 6 3" xfId="391"/>
    <cellStyle name="20% - 强调文字颜色 2 2 6 4" xfId="392"/>
    <cellStyle name="20% - 强调文字颜色 2 2 6 5" xfId="393"/>
    <cellStyle name="20% - 强调文字颜色 2 2 7" xfId="324"/>
    <cellStyle name="20% - 强调文字颜色 2 2 7 2" xfId="394"/>
    <cellStyle name="20% - 强调文字颜色 2 2 7 3" xfId="395"/>
    <cellStyle name="20% - 强调文字颜色 2 2 7 4" xfId="396"/>
    <cellStyle name="20% - 强调文字颜色 2 2 7 5" xfId="397"/>
    <cellStyle name="20% - 强调文字颜色 2 2 8" xfId="399"/>
    <cellStyle name="20% - 强调文字颜色 2 2 8 2" xfId="400"/>
    <cellStyle name="20% - 强调文字颜色 2 2 8 3" xfId="401"/>
    <cellStyle name="20% - 强调文字颜色 2 2 8 4" xfId="402"/>
    <cellStyle name="20% - 强调文字颜色 2 2 8 5" xfId="403"/>
    <cellStyle name="20% - 强调文字颜色 2 2 9" xfId="279"/>
    <cellStyle name="20% - 强调文字颜色 2 2 9 2" xfId="404"/>
    <cellStyle name="20% - 强调文字颜色 2 2 9 3" xfId="405"/>
    <cellStyle name="20% - 强调文字颜色 2 2 9 4" xfId="406"/>
    <cellStyle name="20% - 强调文字颜色 2 2 9 5" xfId="407"/>
    <cellStyle name="20% - 强调文字颜色 3 2 10" xfId="408"/>
    <cellStyle name="20% - 强调文字颜色 3 2 10 2" xfId="411"/>
    <cellStyle name="20% - 强调文字颜色 3 2 10 3" xfId="414"/>
    <cellStyle name="20% - 强调文字颜色 3 2 10 4" xfId="418"/>
    <cellStyle name="20% - 强调文字颜色 3 2 10 5" xfId="422"/>
    <cellStyle name="20% - 强调文字颜色 3 2 11" xfId="424"/>
    <cellStyle name="20% - 强调文字颜色 3 2 11 2" xfId="425"/>
    <cellStyle name="20% - 强调文字颜色 3 2 11 3" xfId="47"/>
    <cellStyle name="20% - 强调文字颜色 3 2 11 4" xfId="427"/>
    <cellStyle name="20% - 强调文字颜色 3 2 11 5" xfId="430"/>
    <cellStyle name="20% - 强调文字颜色 3 2 12" xfId="432"/>
    <cellStyle name="20% - 强调文字颜色 3 2 12 2" xfId="433"/>
    <cellStyle name="20% - 强调文字颜色 3 2 12 3" xfId="434"/>
    <cellStyle name="20% - 强调文字颜色 3 2 12 4" xfId="436"/>
    <cellStyle name="20% - 强调文字颜色 3 2 12 5" xfId="438"/>
    <cellStyle name="20% - 强调文字颜色 3 2 13" xfId="440"/>
    <cellStyle name="20% - 强调文字颜色 3 2 13 2" xfId="441"/>
    <cellStyle name="20% - 强调文字颜色 3 2 13 3" xfId="442"/>
    <cellStyle name="20% - 强调文字颜色 3 2 13 4" xfId="444"/>
    <cellStyle name="20% - 强调文字颜色 3 2 13 5" xfId="446"/>
    <cellStyle name="20% - 强调文字颜色 3 2 14" xfId="448"/>
    <cellStyle name="20% - 强调文字颜色 3 2 14 2" xfId="449"/>
    <cellStyle name="20% - 强调文字颜色 3 2 14 3" xfId="450"/>
    <cellStyle name="20% - 强调文字颜色 3 2 14 4" xfId="451"/>
    <cellStyle name="20% - 强调文字颜色 3 2 14 5" xfId="452"/>
    <cellStyle name="20% - 强调文字颜色 3 2 15" xfId="454"/>
    <cellStyle name="20% - 强调文字颜色 3 2 16" xfId="457"/>
    <cellStyle name="20% - 强调文字颜色 3 2 17" xfId="460"/>
    <cellStyle name="20% - 强调文字颜色 3 2 18" xfId="466"/>
    <cellStyle name="20% - 强调文字颜色 3 2 19" xfId="468"/>
    <cellStyle name="20% - 强调文字颜色 3 2 2" xfId="469"/>
    <cellStyle name="20% - 强调文字颜色 3 2 2 2" xfId="473"/>
    <cellStyle name="20% - 强调文字颜色 3 2 2 3" xfId="477"/>
    <cellStyle name="20% - 强调文字颜色 3 2 2 4" xfId="481"/>
    <cellStyle name="20% - 强调文字颜色 3 2 2 5" xfId="483"/>
    <cellStyle name="20% - 强调文字颜色 3 2 3" xfId="485"/>
    <cellStyle name="20% - 强调文字颜色 3 2 3 2" xfId="488"/>
    <cellStyle name="20% - 强调文字颜色 3 2 3 3" xfId="9"/>
    <cellStyle name="20% - 强调文字颜色 3 2 3 4" xfId="492"/>
    <cellStyle name="20% - 强调文字颜色 3 2 3 5" xfId="495"/>
    <cellStyle name="20% - 强调文字颜色 3 2 4" xfId="497"/>
    <cellStyle name="20% - 强调文字颜色 3 2 4 2" xfId="17"/>
    <cellStyle name="20% - 强调文字颜色 3 2 4 3" xfId="127"/>
    <cellStyle name="20% - 强调文字颜色 3 2 4 4" xfId="501"/>
    <cellStyle name="20% - 强调文字颜色 3 2 4 5" xfId="503"/>
    <cellStyle name="20% - 强调文字颜色 3 2 5" xfId="505"/>
    <cellStyle name="20% - 强调文字颜色 3 2 5 2" xfId="146"/>
    <cellStyle name="20% - 强调文字颜色 3 2 5 3" xfId="149"/>
    <cellStyle name="20% - 强调文字颜色 3 2 5 4" xfId="508"/>
    <cellStyle name="20% - 强调文字颜色 3 2 5 5" xfId="509"/>
    <cellStyle name="20% - 强调文字颜色 3 2 6" xfId="511"/>
    <cellStyle name="20% - 强调文字颜色 3 2 6 2" xfId="515"/>
    <cellStyle name="20% - 强调文字颜色 3 2 6 3" xfId="516"/>
    <cellStyle name="20% - 强调文字颜色 3 2 6 4" xfId="294"/>
    <cellStyle name="20% - 强调文字颜色 3 2 6 5" xfId="297"/>
    <cellStyle name="20% - 强调文字颜色 3 2 7" xfId="518"/>
    <cellStyle name="20% - 强调文字颜色 3 2 7 2" xfId="368"/>
    <cellStyle name="20% - 强调文字颜色 3 2 7 3" xfId="379"/>
    <cellStyle name="20% - 强调文字颜色 3 2 7 4" xfId="311"/>
    <cellStyle name="20% - 强调文字颜色 3 2 7 5" xfId="315"/>
    <cellStyle name="20% - 强调文字颜色 3 2 8" xfId="523"/>
    <cellStyle name="20% - 强调文字颜色 3 2 8 2" xfId="525"/>
    <cellStyle name="20% - 强调文字颜色 3 2 8 3" xfId="526"/>
    <cellStyle name="20% - 强调文字颜色 3 2 8 4" xfId="330"/>
    <cellStyle name="20% - 强调文字颜色 3 2 8 5" xfId="333"/>
    <cellStyle name="20% - 强调文字颜色 3 2 9" xfId="529"/>
    <cellStyle name="20% - 强调文字颜色 3 2 9 2" xfId="61"/>
    <cellStyle name="20% - 强调文字颜色 3 2 9 3" xfId="531"/>
    <cellStyle name="20% - 强调文字颜色 3 2 9 4" xfId="343"/>
    <cellStyle name="20% - 强调文字颜色 3 2 9 5" xfId="346"/>
    <cellStyle name="20% - 强调文字颜色 4 2 10" xfId="428"/>
    <cellStyle name="20% - 强调文字颜色 4 2 10 2" xfId="533"/>
    <cellStyle name="20% - 强调文字颜色 4 2 10 3" xfId="538"/>
    <cellStyle name="20% - 强调文字颜色 4 2 10 4" xfId="543"/>
    <cellStyle name="20% - 强调文字颜色 4 2 10 5" xfId="549"/>
    <cellStyle name="20% - 强调文字颜色 4 2 11" xfId="431"/>
    <cellStyle name="20% - 强调文字颜色 4 2 11 2" xfId="550"/>
    <cellStyle name="20% - 强调文字颜色 4 2 11 3" xfId="552"/>
    <cellStyle name="20% - 强调文字颜色 4 2 11 4" xfId="554"/>
    <cellStyle name="20% - 强调文字颜色 4 2 11 5" xfId="557"/>
    <cellStyle name="20% - 强调文字颜色 4 2 12" xfId="560"/>
    <cellStyle name="20% - 强调文字颜色 4 2 12 2" xfId="510"/>
    <cellStyle name="20% - 强调文字颜色 4 2 12 3" xfId="517"/>
    <cellStyle name="20% - 强调文字颜色 4 2 12 4" xfId="521"/>
    <cellStyle name="20% - 强调文字颜色 4 2 12 5" xfId="527"/>
    <cellStyle name="20% - 强调文字颜色 4 2 13" xfId="563"/>
    <cellStyle name="20% - 强调文字颜色 4 2 13 2" xfId="567"/>
    <cellStyle name="20% - 强调文字颜色 4 2 13 3" xfId="571"/>
    <cellStyle name="20% - 强调文字颜色 4 2 13 4" xfId="83"/>
    <cellStyle name="20% - 强调文字颜色 4 2 13 5" xfId="573"/>
    <cellStyle name="20% - 强调文字颜色 4 2 14" xfId="14"/>
    <cellStyle name="20% - 强调文字颜色 4 2 14 2" xfId="577"/>
    <cellStyle name="20% - 强调文字颜色 4 2 14 3" xfId="581"/>
    <cellStyle name="20% - 强调文字颜色 4 2 14 4" xfId="582"/>
    <cellStyle name="20% - 强调文字颜色 4 2 14 5" xfId="584"/>
    <cellStyle name="20% - 强调文字颜色 4 2 15" xfId="588"/>
    <cellStyle name="20% - 强调文字颜色 4 2 16" xfId="593"/>
    <cellStyle name="20% - 强调文字颜色 4 2 17" xfId="599"/>
    <cellStyle name="20% - 强调文字颜色 4 2 18" xfId="607"/>
    <cellStyle name="20% - 强调文字颜色 4 2 19" xfId="615"/>
    <cellStyle name="20% - 强调文字颜色 4 2 2" xfId="618"/>
    <cellStyle name="20% - 强调文字颜色 4 2 2 2" xfId="621"/>
    <cellStyle name="20% - 强调文字颜色 4 2 2 3" xfId="624"/>
    <cellStyle name="20% - 强调文字颜色 4 2 2 4" xfId="564"/>
    <cellStyle name="20% - 强调文字颜色 4 2 2 5" xfId="569"/>
    <cellStyle name="20% - 强调文字颜色 4 2 3" xfId="627"/>
    <cellStyle name="20% - 强调文字颜色 4 2 3 2" xfId="630"/>
    <cellStyle name="20% - 强调文字颜色 4 2 3 3" xfId="632"/>
    <cellStyle name="20% - 强调文字颜色 4 2 3 4" xfId="575"/>
    <cellStyle name="20% - 强调文字颜色 4 2 3 5" xfId="579"/>
    <cellStyle name="20% - 强调文字颜色 4 2 4" xfId="634"/>
    <cellStyle name="20% - 强调文字颜色 4 2 4 2" xfId="156"/>
    <cellStyle name="20% - 强调文字颜色 4 2 4 3" xfId="23"/>
    <cellStyle name="20% - 强调文字颜色 4 2 4 4" xfId="637"/>
    <cellStyle name="20% - 强调文字颜色 4 2 4 5" xfId="639"/>
    <cellStyle name="20% - 强调文字颜色 4 2 5" xfId="641"/>
    <cellStyle name="20% - 强调文字颜色 4 2 5 2" xfId="166"/>
    <cellStyle name="20% - 强调文字颜色 4 2 5 3" xfId="169"/>
    <cellStyle name="20% - 强调文字颜色 4 2 5 4" xfId="643"/>
    <cellStyle name="20% - 强调文字颜色 4 2 5 5" xfId="644"/>
    <cellStyle name="20% - 强调文字颜色 4 2 6" xfId="645"/>
    <cellStyle name="20% - 强调文字颜色 4 2 6 2" xfId="179"/>
    <cellStyle name="20% - 强调文字颜色 4 2 6 3" xfId="35"/>
    <cellStyle name="20% - 强调文字颜色 4 2 6 4" xfId="647"/>
    <cellStyle name="20% - 强调文字颜色 4 2 6 5" xfId="649"/>
    <cellStyle name="20% - 强调文字颜色 4 2 7" xfId="651"/>
    <cellStyle name="20% - 强调文字颜色 4 2 7 2" xfId="189"/>
    <cellStyle name="20% - 强调文字颜色 4 2 7 3" xfId="192"/>
    <cellStyle name="20% - 强调文字颜色 4 2 7 4" xfId="653"/>
    <cellStyle name="20% - 强调文字颜色 4 2 7 5" xfId="654"/>
    <cellStyle name="20% - 强调文字颜色 4 2 8" xfId="657"/>
    <cellStyle name="20% - 强调文字颜色 4 2 8 2" xfId="101"/>
    <cellStyle name="20% - 强调文字颜色 4 2 8 3" xfId="105"/>
    <cellStyle name="20% - 强调文字颜色 4 2 8 4" xfId="110"/>
    <cellStyle name="20% - 强调文字颜色 4 2 8 5" xfId="658"/>
    <cellStyle name="20% - 强调文字颜色 4 2 9" xfId="662"/>
    <cellStyle name="20% - 强调文字颜色 4 2 9 2" xfId="663"/>
    <cellStyle name="20% - 强调文字颜色 4 2 9 3" xfId="664"/>
    <cellStyle name="20% - 强调文字颜色 4 2 9 4" xfId="2"/>
    <cellStyle name="20% - 强调文字颜色 4 2 9 5" xfId="665"/>
    <cellStyle name="20% - 强调文字颜色 5 2 10" xfId="666"/>
    <cellStyle name="20% - 强调文字颜色 5 2 10 2" xfId="45"/>
    <cellStyle name="20% - 强调文字颜色 5 2 10 3" xfId="206"/>
    <cellStyle name="20% - 强调文字颜色 5 2 10 4" xfId="209"/>
    <cellStyle name="20% - 强调文字颜色 5 2 10 5" xfId="212"/>
    <cellStyle name="20% - 强调文字颜色 5 2 11" xfId="667"/>
    <cellStyle name="20% - 强调文字颜色 5 2 11 2" xfId="669"/>
    <cellStyle name="20% - 强调文字颜色 5 2 11 3" xfId="222"/>
    <cellStyle name="20% - 强调文字颜色 5 2 11 4" xfId="227"/>
    <cellStyle name="20% - 强调文字颜色 5 2 11 5" xfId="232"/>
    <cellStyle name="20% - 强调文字颜色 5 2 12" xfId="673"/>
    <cellStyle name="20% - 强调文字颜色 5 2 12 2" xfId="678"/>
    <cellStyle name="20% - 强调文字颜色 5 2 12 3" xfId="241"/>
    <cellStyle name="20% - 强调文字颜色 5 2 12 4" xfId="245"/>
    <cellStyle name="20% - 强调文字颜色 5 2 12 5" xfId="249"/>
    <cellStyle name="20% - 强调文字颜色 5 2 13" xfId="683"/>
    <cellStyle name="20% - 强调文字颜色 5 2 13 2" xfId="686"/>
    <cellStyle name="20% - 强调文字颜色 5 2 13 3" xfId="255"/>
    <cellStyle name="20% - 强调文字颜色 5 2 13 4" xfId="257"/>
    <cellStyle name="20% - 强调文字颜色 5 2 13 5" xfId="259"/>
    <cellStyle name="20% - 强调文字颜色 5 2 14" xfId="692"/>
    <cellStyle name="20% - 强调文字颜色 5 2 14 2" xfId="694"/>
    <cellStyle name="20% - 强调文字颜色 5 2 14 3" xfId="265"/>
    <cellStyle name="20% - 强调文字颜色 5 2 14 4" xfId="80"/>
    <cellStyle name="20% - 强调文字颜色 5 2 14 5" xfId="267"/>
    <cellStyle name="20% - 强调文字颜色 5 2 15" xfId="701"/>
    <cellStyle name="20% - 强调文字颜色 5 2 16" xfId="705"/>
    <cellStyle name="20% - 强调文字颜色 5 2 17" xfId="51"/>
    <cellStyle name="20% - 强调文字颜色 5 2 18" xfId="52"/>
    <cellStyle name="20% - 强调文字颜色 5 2 19" xfId="56"/>
    <cellStyle name="20% - 强调文字颜色 5 2 2" xfId="709"/>
    <cellStyle name="20% - 强调文字颜色 5 2 2 2" xfId="277"/>
    <cellStyle name="20% - 强调文字颜色 5 2 2 3" xfId="285"/>
    <cellStyle name="20% - 强调文字颜色 5 2 2 4" xfId="713"/>
    <cellStyle name="20% - 强调文字颜色 5 2 2 5" xfId="715"/>
    <cellStyle name="20% - 强调文字颜色 5 2 3" xfId="717"/>
    <cellStyle name="20% - 强调文字颜色 5 2 3 2" xfId="720"/>
    <cellStyle name="20% - 强调文字颜色 5 2 3 3" xfId="55"/>
    <cellStyle name="20% - 强调文字颜色 5 2 3 4" xfId="42"/>
    <cellStyle name="20% - 强调文字颜色 5 2 3 5" xfId="31"/>
    <cellStyle name="20% - 强调文字颜色 5 2 4" xfId="722"/>
    <cellStyle name="20% - 强调文字颜色 5 2 4 2" xfId="725"/>
    <cellStyle name="20% - 强调文字颜色 5 2 4 3" xfId="728"/>
    <cellStyle name="20% - 强调文字颜色 5 2 4 4" xfId="731"/>
    <cellStyle name="20% - 强调文字颜色 5 2 4 5" xfId="734"/>
    <cellStyle name="20% - 强调文字颜色 5 2 5" xfId="736"/>
    <cellStyle name="20% - 强调文字颜色 5 2 5 2" xfId="77"/>
    <cellStyle name="20% - 强调文字颜色 5 2 5 3" xfId="738"/>
    <cellStyle name="20% - 强调文字颜色 5 2 5 4" xfId="742"/>
    <cellStyle name="20% - 强调文字颜色 5 2 5 5" xfId="745"/>
    <cellStyle name="20% - 强调文字颜色 5 2 6" xfId="747"/>
    <cellStyle name="20% - 强调文字颜色 5 2 6 2" xfId="749"/>
    <cellStyle name="20% - 强调文字颜色 5 2 6 3" xfId="752"/>
    <cellStyle name="20% - 强调文字颜色 5 2 6 4" xfId="755"/>
    <cellStyle name="20% - 强调文字颜色 5 2 6 5" xfId="759"/>
    <cellStyle name="20% - 强调文字颜色 5 2 7" xfId="762"/>
    <cellStyle name="20% - 强调文字颜色 5 2 7 2" xfId="764"/>
    <cellStyle name="20% - 强调文字颜色 5 2 7 3" xfId="769"/>
    <cellStyle name="20% - 强调文字颜色 5 2 7 4" xfId="773"/>
    <cellStyle name="20% - 强调文字颜色 5 2 7 5" xfId="66"/>
    <cellStyle name="20% - 强调文字颜色 5 2 8" xfId="777"/>
    <cellStyle name="20% - 强调文字颜色 5 2 8 2" xfId="779"/>
    <cellStyle name="20% - 强调文字颜色 5 2 8 3" xfId="783"/>
    <cellStyle name="20% - 强调文字颜色 5 2 8 4" xfId="786"/>
    <cellStyle name="20% - 强调文字颜色 5 2 8 5" xfId="789"/>
    <cellStyle name="20% - 强调文字颜色 5 2 9" xfId="791"/>
    <cellStyle name="20% - 强调文字颜色 5 2 9 2" xfId="535"/>
    <cellStyle name="20% - 强调文字颜色 5 2 9 3" xfId="541"/>
    <cellStyle name="20% - 强调文字颜色 5 2 9 4" xfId="547"/>
    <cellStyle name="20% - 强调文字颜色 5 2 9 5" xfId="25"/>
    <cellStyle name="20% - 强调文字颜色 6 2 10" xfId="793"/>
    <cellStyle name="20% - 强调文字颜色 6 2 10 2" xfId="794"/>
    <cellStyle name="20% - 强调文字颜色 6 2 10 3" xfId="798"/>
    <cellStyle name="20% - 强调文字颜色 6 2 10 4" xfId="801"/>
    <cellStyle name="20% - 强调文字颜色 6 2 10 5" xfId="803"/>
    <cellStyle name="20% - 强调文字颜色 6 2 11" xfId="487"/>
    <cellStyle name="20% - 强调文字颜色 6 2 11 2" xfId="804"/>
    <cellStyle name="20% - 强调文字颜色 6 2 11 3" xfId="807"/>
    <cellStyle name="20% - 强调文字颜色 6 2 11 4" xfId="810"/>
    <cellStyle name="20% - 强调文字颜色 6 2 11 5" xfId="812"/>
    <cellStyle name="20% - 强调文字颜色 6 2 12" xfId="8"/>
    <cellStyle name="20% - 强调文字颜色 6 2 12 2" xfId="362"/>
    <cellStyle name="20% - 强调文字颜色 6 2 12 3" xfId="364"/>
    <cellStyle name="20% - 强调文字颜色 6 2 12 4" xfId="814"/>
    <cellStyle name="20% - 强调文字颜色 6 2 12 5" xfId="816"/>
    <cellStyle name="20% - 强调文字颜色 6 2 13" xfId="491"/>
    <cellStyle name="20% - 强调文字颜色 6 2 13 2" xfId="655"/>
    <cellStyle name="20% - 强调文字颜色 6 2 13 3" xfId="660"/>
    <cellStyle name="20% - 强调文字颜色 6 2 13 4" xfId="818"/>
    <cellStyle name="20% - 强调文字颜色 6 2 13 5" xfId="820"/>
    <cellStyle name="20% - 强调文字颜色 6 2 14" xfId="494"/>
    <cellStyle name="20% - 强调文字颜色 6 2 14 2" xfId="455"/>
    <cellStyle name="20% - 强调文字颜色 6 2 14 3" xfId="458"/>
    <cellStyle name="20% - 强调文字颜色 6 2 14 4" xfId="461"/>
    <cellStyle name="20% - 强调文字颜色 6 2 14 5" xfId="463"/>
    <cellStyle name="20% - 强调文字颜色 6 2 15" xfId="821"/>
    <cellStyle name="20% - 强调文字颜色 6 2 16" xfId="823"/>
    <cellStyle name="20% - 强调文字颜色 6 2 17" xfId="676"/>
    <cellStyle name="20% - 强调文字颜色 6 2 18" xfId="242"/>
    <cellStyle name="20% - 强调文字颜色 6 2 19" xfId="246"/>
    <cellStyle name="20% - 强调文字颜色 6 2 2" xfId="825"/>
    <cellStyle name="20% - 强调文字颜色 6 2 2 2" xfId="797"/>
    <cellStyle name="20% - 强调文字颜色 6 2 2 3" xfId="800"/>
    <cellStyle name="20% - 强调文字颜色 6 2 2 4" xfId="802"/>
    <cellStyle name="20% - 强调文字颜色 6 2 2 5" xfId="826"/>
    <cellStyle name="20% - 强调文字颜色 6 2 3" xfId="827"/>
    <cellStyle name="20% - 强调文字颜色 6 2 3 2" xfId="806"/>
    <cellStyle name="20% - 强调文字颜色 6 2 3 3" xfId="809"/>
    <cellStyle name="20% - 强调文字颜色 6 2 3 4" xfId="811"/>
    <cellStyle name="20% - 强调文字颜色 6 2 3 5" xfId="828"/>
    <cellStyle name="20% - 强调文字颜色 6 2 4" xfId="829"/>
    <cellStyle name="20% - 强调文字颜色 6 2 4 2" xfId="365"/>
    <cellStyle name="20% - 强调文字颜色 6 2 4 3" xfId="813"/>
    <cellStyle name="20% - 强调文字颜色 6 2 4 4" xfId="815"/>
    <cellStyle name="20% - 强调文字颜色 6 2 4 5" xfId="830"/>
    <cellStyle name="20% - 强调文字颜色 6 2 5" xfId="724"/>
    <cellStyle name="20% - 强调文字颜色 6 2 5 2" xfId="659"/>
    <cellStyle name="20% - 强调文字颜色 6 2 5 3" xfId="817"/>
    <cellStyle name="20% - 强调文字颜色 6 2 5 4" xfId="819"/>
    <cellStyle name="20% - 强调文字颜色 6 2 5 5" xfId="831"/>
    <cellStyle name="20% - 强调文字颜色 6 2 6" xfId="727"/>
    <cellStyle name="20% - 强调文字颜色 6 2 6 2" xfId="459"/>
    <cellStyle name="20% - 强调文字颜色 6 2 6 3" xfId="462"/>
    <cellStyle name="20% - 强调文字颜色 6 2 6 4" xfId="465"/>
    <cellStyle name="20% - 强调文字颜色 6 2 6 5" xfId="467"/>
    <cellStyle name="20% - 强调文字颜色 6 2 7" xfId="730"/>
    <cellStyle name="20% - 强调文字颜色 6 2 7 2" xfId="832"/>
    <cellStyle name="20% - 强调文字颜色 6 2 7 3" xfId="833"/>
    <cellStyle name="20% - 强调文字颜色 6 2 7 4" xfId="834"/>
    <cellStyle name="20% - 强调文字颜色 6 2 7 5" xfId="837"/>
    <cellStyle name="20% - 强调文字颜色 6 2 8" xfId="733"/>
    <cellStyle name="20% - 强调文字颜色 6 2 8 2" xfId="561"/>
    <cellStyle name="20% - 强调文字颜色 6 2 8 3" xfId="12"/>
    <cellStyle name="20% - 强调文字颜色 6 2 8 4" xfId="586"/>
    <cellStyle name="20% - 强调文字颜色 6 2 8 5" xfId="591"/>
    <cellStyle name="20% - 强调文字颜色 6 2 9" xfId="838"/>
    <cellStyle name="20% - 强调文字颜色 6 2 9 2" xfId="840"/>
    <cellStyle name="20% - 强调文字颜色 6 2 9 3" xfId="841"/>
    <cellStyle name="20% - 强调文字颜色 6 2 9 4" xfId="842"/>
    <cellStyle name="20% - 强调文字颜色 6 2 9 5" xfId="845"/>
    <cellStyle name="40% - 强调文字颜色 1 2 10" xfId="534"/>
    <cellStyle name="40% - 强调文字颜色 1 2 10 2" xfId="835"/>
    <cellStyle name="40% - 强调文字颜色 1 2 10 3" xfId="88"/>
    <cellStyle name="40% - 强调文字颜色 1 2 10 4" xfId="73"/>
    <cellStyle name="40% - 强调文字颜色 1 2 10 5" xfId="96"/>
    <cellStyle name="40% - 强调文字颜色 1 2 11" xfId="539"/>
    <cellStyle name="40% - 强调文字颜色 1 2 11 2" xfId="589"/>
    <cellStyle name="40% - 强调文字颜色 1 2 11 3" xfId="595"/>
    <cellStyle name="40% - 强调文字颜色 1 2 11 4" xfId="602"/>
    <cellStyle name="40% - 强调文字颜色 1 2 11 5" xfId="611"/>
    <cellStyle name="40% - 强调文字颜色 1 2 12" xfId="544"/>
    <cellStyle name="40% - 强调文字颜色 1 2 12 2" xfId="843"/>
    <cellStyle name="40% - 强调文字颜色 1 2 12 3" xfId="846"/>
    <cellStyle name="40% - 强调文字颜色 1 2 12 4" xfId="849"/>
    <cellStyle name="40% - 强调文字颜色 1 2 12 5" xfId="706"/>
    <cellStyle name="40% - 强调文字颜色 1 2 13" xfId="28"/>
    <cellStyle name="40% - 强调文字颜色 1 2 13 2" xfId="681"/>
    <cellStyle name="40% - 强调文字颜色 1 2 13 3" xfId="689"/>
    <cellStyle name="40% - 强调文字颜色 1 2 13 4" xfId="697"/>
    <cellStyle name="40% - 强调文字颜色 1 2 13 5" xfId="702"/>
    <cellStyle name="40% - 强调文字颜色 1 2 14" xfId="853"/>
    <cellStyle name="40% - 强调文字颜色 1 2 14 2" xfId="855"/>
    <cellStyle name="40% - 强调文字颜色 1 2 14 3" xfId="472"/>
    <cellStyle name="40% - 强调文字颜色 1 2 14 4" xfId="476"/>
    <cellStyle name="40% - 强调文字颜色 1 2 14 5" xfId="480"/>
    <cellStyle name="40% - 强调文字颜色 1 2 15" xfId="857"/>
    <cellStyle name="40% - 强调文字颜色 1 2 16" xfId="123"/>
    <cellStyle name="40% - 强调文字颜色 1 2 17" xfId="133"/>
    <cellStyle name="40% - 强调文字颜色 1 2 18" xfId="119"/>
    <cellStyle name="40% - 强调文字颜色 1 2 19" xfId="139"/>
    <cellStyle name="40% - 强调文字颜色 1 2 2" xfId="423"/>
    <cellStyle name="40% - 强调文字颜色 1 2 2 2" xfId="858"/>
    <cellStyle name="40% - 强调文字颜色 1 2 2 3" xfId="860"/>
    <cellStyle name="40% - 强调文字颜色 1 2 2 4" xfId="862"/>
    <cellStyle name="40% - 强调文字颜色 1 2 2 5" xfId="864"/>
    <cellStyle name="40% - 强调文字颜色 1 2 3" xfId="865"/>
    <cellStyle name="40% - 强调文字颜色 1 2 3 2" xfId="869"/>
    <cellStyle name="40% - 强调文字颜色 1 2 3 3" xfId="871"/>
    <cellStyle name="40% - 强调文字颜色 1 2 3 4" xfId="873"/>
    <cellStyle name="40% - 强调文字颜色 1 2 3 5" xfId="875"/>
    <cellStyle name="40% - 强调文字颜色 1 2 4" xfId="876"/>
    <cellStyle name="40% - 强调文字颜色 1 2 4 2" xfId="880"/>
    <cellStyle name="40% - 强调文字颜色 1 2 4 3" xfId="882"/>
    <cellStyle name="40% - 强调文字颜色 1 2 4 4" xfId="884"/>
    <cellStyle name="40% - 强调文字颜色 1 2 4 5" xfId="886"/>
    <cellStyle name="40% - 强调文字颜色 1 2 5" xfId="887"/>
    <cellStyle name="40% - 强调文字颜色 1 2 5 2" xfId="889"/>
    <cellStyle name="40% - 强调文字颜色 1 2 5 3" xfId="890"/>
    <cellStyle name="40% - 强调文字颜色 1 2 5 4" xfId="891"/>
    <cellStyle name="40% - 强调文字颜色 1 2 5 5" xfId="892"/>
    <cellStyle name="40% - 强调文字颜色 1 2 6" xfId="893"/>
    <cellStyle name="40% - 强调文字颜色 1 2 6 2" xfId="895"/>
    <cellStyle name="40% - 强调文字颜色 1 2 6 3" xfId="897"/>
    <cellStyle name="40% - 强调文字颜色 1 2 6 4" xfId="899"/>
    <cellStyle name="40% - 强调文字颜色 1 2 6 5" xfId="901"/>
    <cellStyle name="40% - 强调文字颜色 1 2 7" xfId="903"/>
    <cellStyle name="40% - 强调文字颜色 1 2 7 2" xfId="904"/>
    <cellStyle name="40% - 强调文字颜色 1 2 7 3" xfId="906"/>
    <cellStyle name="40% - 强调文字颜色 1 2 7 4" xfId="908"/>
    <cellStyle name="40% - 强调文字颜色 1 2 7 5" xfId="910"/>
    <cellStyle name="40% - 强调文字颜色 1 2 8" xfId="911"/>
    <cellStyle name="40% - 强调文字颜色 1 2 8 2" xfId="912"/>
    <cellStyle name="40% - 强调文字颜色 1 2 8 3" xfId="913"/>
    <cellStyle name="40% - 强调文字颜色 1 2 8 4" xfId="914"/>
    <cellStyle name="40% - 强调文字颜色 1 2 8 5" xfId="916"/>
    <cellStyle name="40% - 强调文字颜色 1 2 9" xfId="918"/>
    <cellStyle name="40% - 强调文字颜色 1 2 9 2" xfId="919"/>
    <cellStyle name="40% - 强调文字颜色 1 2 9 3" xfId="921"/>
    <cellStyle name="40% - 强调文字颜色 1 2 9 4" xfId="923"/>
    <cellStyle name="40% - 强调文字颜色 1 2 9 5" xfId="795"/>
    <cellStyle name="40% - 强调文字颜色 2 2 10" xfId="925"/>
    <cellStyle name="40% - 强调文字颜色 2 2 10 2" xfId="132"/>
    <cellStyle name="40% - 强调文字颜色 2 2 10 3" xfId="118"/>
    <cellStyle name="40% - 强调文字颜色 2 2 10 4" xfId="138"/>
    <cellStyle name="40% - 强调文字颜色 2 2 10 5" xfId="927"/>
    <cellStyle name="40% - 强调文字颜色 2 2 11" xfId="929"/>
    <cellStyle name="40% - 强调文字颜色 2 2 11 2" xfId="931"/>
    <cellStyle name="40% - 强调文字颜色 2 2 11 3" xfId="932"/>
    <cellStyle name="40% - 强调文字颜色 2 2 11 4" xfId="933"/>
    <cellStyle name="40% - 强调文字颜色 2 2 11 5" xfId="935"/>
    <cellStyle name="40% - 强调文字颜色 2 2 12" xfId="937"/>
    <cellStyle name="40% - 强调文字颜色 2 2 12 2" xfId="938"/>
    <cellStyle name="40% - 强调文字颜色 2 2 12 3" xfId="940"/>
    <cellStyle name="40% - 强调文字颜色 2 2 12 4" xfId="941"/>
    <cellStyle name="40% - 强调文字颜色 2 2 12 5" xfId="943"/>
    <cellStyle name="40% - 强调文字颜色 2 2 13" xfId="945"/>
    <cellStyle name="40% - 强调文字颜色 2 2 13 2" xfId="946"/>
    <cellStyle name="40% - 强调文字颜色 2 2 13 3" xfId="947"/>
    <cellStyle name="40% - 强调文字颜色 2 2 13 4" xfId="948"/>
    <cellStyle name="40% - 强调文字颜色 2 2 13 5" xfId="950"/>
    <cellStyle name="40% - 强调文字颜色 2 2 14" xfId="952"/>
    <cellStyle name="40% - 强调文字颜色 2 2 14 2" xfId="953"/>
    <cellStyle name="40% - 强调文字颜色 2 2 14 3" xfId="954"/>
    <cellStyle name="40% - 强调文字颜色 2 2 14 4" xfId="955"/>
    <cellStyle name="40% - 强调文字颜色 2 2 14 5" xfId="956"/>
    <cellStyle name="40% - 强调文字颜色 2 2 15" xfId="957"/>
    <cellStyle name="40% - 强调文字颜色 2 2 16" xfId="958"/>
    <cellStyle name="40% - 强调文字颜色 2 2 17" xfId="959"/>
    <cellStyle name="40% - 强调文字颜色 2 2 18" xfId="960"/>
    <cellStyle name="40% - 强调文字颜色 2 2 19" xfId="961"/>
    <cellStyle name="40% - 强调文字颜色 2 2 2" xfId="221"/>
    <cellStyle name="40% - 强调文字颜色 2 2 2 2" xfId="962"/>
    <cellStyle name="40% - 强调文字颜色 2 2 2 3" xfId="964"/>
    <cellStyle name="40% - 强调文字颜色 2 2 2 4" xfId="966"/>
    <cellStyle name="40% - 强调文字颜色 2 2 2 5" xfId="968"/>
    <cellStyle name="40% - 强调文字颜色 2 2 3" xfId="226"/>
    <cellStyle name="40% - 强调文字颜色 2 2 3 2" xfId="969"/>
    <cellStyle name="40% - 强调文字颜色 2 2 3 3" xfId="971"/>
    <cellStyle name="40% - 强调文字颜色 2 2 3 4" xfId="973"/>
    <cellStyle name="40% - 强调文字颜色 2 2 3 5" xfId="975"/>
    <cellStyle name="40% - 强调文字颜色 2 2 4" xfId="231"/>
    <cellStyle name="40% - 强调文字颜色 2 2 4 2" xfId="976"/>
    <cellStyle name="40% - 强调文字颜色 2 2 4 3" xfId="978"/>
    <cellStyle name="40% - 强调文字颜色 2 2 4 4" xfId="980"/>
    <cellStyle name="40% - 强调文字颜色 2 2 4 5" xfId="982"/>
    <cellStyle name="40% - 强调文字颜色 2 2 5" xfId="983"/>
    <cellStyle name="40% - 强调文字颜色 2 2 5 2" xfId="984"/>
    <cellStyle name="40% - 强调文字颜色 2 2 5 3" xfId="985"/>
    <cellStyle name="40% - 强调文字颜色 2 2 5 4" xfId="986"/>
    <cellStyle name="40% - 强调文字颜色 2 2 5 5" xfId="987"/>
    <cellStyle name="40% - 强调文字颜色 2 2 6" xfId="988"/>
    <cellStyle name="40% - 强调文字颜色 2 2 6 2" xfId="989"/>
    <cellStyle name="40% - 强调文字颜色 2 2 6 3" xfId="990"/>
    <cellStyle name="40% - 强调文字颜色 2 2 6 4" xfId="991"/>
    <cellStyle name="40% - 强调文字颜色 2 2 6 5" xfId="992"/>
    <cellStyle name="40% - 强调文字颜色 2 2 7" xfId="202"/>
    <cellStyle name="40% - 强调文字颜色 2 2 7 2" xfId="204"/>
    <cellStyle name="40% - 强调文字颜色 2 2 7 3" xfId="207"/>
    <cellStyle name="40% - 强调文字颜色 2 2 7 4" xfId="210"/>
    <cellStyle name="40% - 强调文字颜色 2 2 7 5" xfId="213"/>
    <cellStyle name="40% - 强调文字颜色 2 2 8" xfId="216"/>
    <cellStyle name="40% - 强调文字颜色 2 2 8 2" xfId="218"/>
    <cellStyle name="40% - 强调文字颜色 2 2 8 3" xfId="223"/>
    <cellStyle name="40% - 强调文字颜色 2 2 8 4" xfId="228"/>
    <cellStyle name="40% - 强调文字颜色 2 2 8 5" xfId="233"/>
    <cellStyle name="40% - 强调文字颜色 2 2 9" xfId="236"/>
    <cellStyle name="40% - 强调文字颜色 2 2 9 2" xfId="238"/>
    <cellStyle name="40% - 强调文字颜色 2 2 9 3" xfId="243"/>
    <cellStyle name="40% - 强调文字颜色 2 2 9 4" xfId="247"/>
    <cellStyle name="40% - 强调文字颜色 2 2 9 5" xfId="250"/>
    <cellStyle name="40% - 强调文字颜色 3 2 10" xfId="993"/>
    <cellStyle name="40% - 强调文字颜色 3 2 10 2" xfId="994"/>
    <cellStyle name="40% - 强调文字颜色 3 2 10 3" xfId="995"/>
    <cellStyle name="40% - 强调文字颜色 3 2 10 4" xfId="996"/>
    <cellStyle name="40% - 强调文字颜色 3 2 10 5" xfId="998"/>
    <cellStyle name="40% - 强调文字颜色 3 2 11" xfId="1000"/>
    <cellStyle name="40% - 强调文字颜色 3 2 11 2" xfId="1001"/>
    <cellStyle name="40% - 强调文字颜色 3 2 11 3" xfId="1002"/>
    <cellStyle name="40% - 强调文字颜色 3 2 11 4" xfId="1003"/>
    <cellStyle name="40% - 强调文字颜色 3 2 11 5" xfId="1005"/>
    <cellStyle name="40% - 强调文字颜色 3 2 12" xfId="1007"/>
    <cellStyle name="40% - 强调文字颜色 3 2 12 2" xfId="1008"/>
    <cellStyle name="40% - 强调文字颜色 3 2 12 3" xfId="1009"/>
    <cellStyle name="40% - 强调文字颜色 3 2 12 4" xfId="1010"/>
    <cellStyle name="40% - 强调文字颜色 3 2 12 5" xfId="1012"/>
    <cellStyle name="40% - 强调文字颜色 3 2 13" xfId="1014"/>
    <cellStyle name="40% - 强调文字颜色 3 2 13 2" xfId="1015"/>
    <cellStyle name="40% - 强调文字颜色 3 2 13 3" xfId="1016"/>
    <cellStyle name="40% - 强调文字颜色 3 2 13 4" xfId="1017"/>
    <cellStyle name="40% - 强调文字颜色 3 2 13 5" xfId="1019"/>
    <cellStyle name="40% - 强调文字颜色 3 2 14" xfId="1021"/>
    <cellStyle name="40% - 强调文字颜色 3 2 14 2" xfId="1022"/>
    <cellStyle name="40% - 强调文字颜色 3 2 14 3" xfId="1023"/>
    <cellStyle name="40% - 强调文字颜色 3 2 14 4" xfId="1024"/>
    <cellStyle name="40% - 强调文字颜色 3 2 14 5" xfId="1025"/>
    <cellStyle name="40% - 强调文字颜色 3 2 15" xfId="1026"/>
    <cellStyle name="40% - 强调文字颜色 3 2 16" xfId="1027"/>
    <cellStyle name="40% - 强调文字颜色 3 2 17" xfId="1028"/>
    <cellStyle name="40% - 强调文字颜色 3 2 18" xfId="805"/>
    <cellStyle name="40% - 强调文字颜色 3 2 19" xfId="808"/>
    <cellStyle name="40% - 强调文字颜色 3 2 2" xfId="756"/>
    <cellStyle name="40% - 强调文字颜色 3 2 2 2" xfId="1029"/>
    <cellStyle name="40% - 强调文字颜色 3 2 2 3" xfId="1031"/>
    <cellStyle name="40% - 强调文字颜色 3 2 2 4" xfId="1033"/>
    <cellStyle name="40% - 强调文字颜色 3 2 2 5" xfId="1035"/>
    <cellStyle name="40% - 强调文字颜色 3 2 3" xfId="760"/>
    <cellStyle name="40% - 强调文字颜色 3 2 3 2" xfId="1036"/>
    <cellStyle name="40% - 强调文字颜色 3 2 3 3" xfId="1038"/>
    <cellStyle name="40% - 强调文字颜色 3 2 3 4" xfId="1040"/>
    <cellStyle name="40% - 强调文字颜色 3 2 3 5" xfId="1042"/>
    <cellStyle name="40% - 强调文字颜色 3 2 4" xfId="1043"/>
    <cellStyle name="40% - 强调文字颜色 3 2 4 2" xfId="1045"/>
    <cellStyle name="40% - 强调文字颜色 3 2 4 3" xfId="1047"/>
    <cellStyle name="40% - 强调文字颜色 3 2 4 4" xfId="1049"/>
    <cellStyle name="40% - 强调文字颜色 3 2 4 5" xfId="1052"/>
    <cellStyle name="40% - 强调文字颜色 3 2 5" xfId="1054"/>
    <cellStyle name="40% - 强调文字颜色 3 2 5 2" xfId="1055"/>
    <cellStyle name="40% - 强调文字颜色 3 2 5 3" xfId="1057"/>
    <cellStyle name="40% - 强调文字颜色 3 2 5 4" xfId="1059"/>
    <cellStyle name="40% - 强调文字颜色 3 2 5 5" xfId="1061"/>
    <cellStyle name="40% - 强调文字颜色 3 2 6" xfId="1063"/>
    <cellStyle name="40% - 强调文字颜色 3 2 6 2" xfId="1064"/>
    <cellStyle name="40% - 强调文字颜色 3 2 6 3" xfId="1065"/>
    <cellStyle name="40% - 强调文字颜色 3 2 6 4" xfId="1066"/>
    <cellStyle name="40% - 强调文字颜色 3 2 6 5" xfId="1067"/>
    <cellStyle name="40% - 强调文字颜色 3 2 7" xfId="366"/>
    <cellStyle name="40% - 强调文字颜色 3 2 7 2" xfId="369"/>
    <cellStyle name="40% - 强调文字颜色 3 2 7 3" xfId="371"/>
    <cellStyle name="40% - 强调文字颜色 3 2 7 4" xfId="373"/>
    <cellStyle name="40% - 强调文字颜色 3 2 7 5" xfId="375"/>
    <cellStyle name="40% - 强调文字颜色 3 2 8" xfId="377"/>
    <cellStyle name="40% - 强调文字颜色 3 2 8 2" xfId="160"/>
    <cellStyle name="40% - 强调文字颜色 3 2 8 3" xfId="172"/>
    <cellStyle name="40% - 强调文字颜色 3 2 8 4" xfId="182"/>
    <cellStyle name="40% - 强调文字颜色 3 2 8 5" xfId="195"/>
    <cellStyle name="40% - 强调文字颜色 3 2 9" xfId="309"/>
    <cellStyle name="40% - 强调文字颜色 3 2 9 2" xfId="380"/>
    <cellStyle name="40% - 强调文字颜色 3 2 9 3" xfId="382"/>
    <cellStyle name="40% - 强调文字颜色 3 2 9 4" xfId="384"/>
    <cellStyle name="40% - 强调文字颜色 3 2 9 5" xfId="386"/>
    <cellStyle name="40% - 强调文字颜色 4 2 10" xfId="1068"/>
    <cellStyle name="40% - 强调文字颜色 4 2 10 2" xfId="1069"/>
    <cellStyle name="40% - 强调文字颜色 4 2 10 3" xfId="1071"/>
    <cellStyle name="40% - 强调文字颜色 4 2 10 4" xfId="1073"/>
    <cellStyle name="40% - 强调文字颜色 4 2 10 5" xfId="1075"/>
    <cellStyle name="40% - 强调文字颜色 4 2 11" xfId="1077"/>
    <cellStyle name="40% - 强调文字颜色 4 2 11 2" xfId="153"/>
    <cellStyle name="40% - 强调文字颜色 4 2 11 3" xfId="20"/>
    <cellStyle name="40% - 强调文字颜色 4 2 11 4" xfId="1078"/>
    <cellStyle name="40% - 强调文字颜色 4 2 11 5" xfId="1079"/>
    <cellStyle name="40% - 强调文字颜色 4 2 12" xfId="1080"/>
    <cellStyle name="40% - 强调文字颜色 4 2 12 2" xfId="164"/>
    <cellStyle name="40% - 强调文字颜色 4 2 12 3" xfId="167"/>
    <cellStyle name="40% - 强调文字颜色 4 2 12 4" xfId="1081"/>
    <cellStyle name="40% - 强调文字颜色 4 2 12 5" xfId="1082"/>
    <cellStyle name="40% - 强调文字颜色 4 2 13" xfId="1083"/>
    <cellStyle name="40% - 强调文字颜色 4 2 13 2" xfId="176"/>
    <cellStyle name="40% - 强调文字颜色 4 2 13 3" xfId="32"/>
    <cellStyle name="40% - 强调文字颜色 4 2 13 4" xfId="1084"/>
    <cellStyle name="40% - 强调文字颜色 4 2 13 5" xfId="1085"/>
    <cellStyle name="40% - 强调文字颜色 4 2 14" xfId="1086"/>
    <cellStyle name="40% - 强调文字颜色 4 2 14 2" xfId="186"/>
    <cellStyle name="40% - 强调文字颜色 4 2 14 3" xfId="190"/>
    <cellStyle name="40% - 强调文字颜色 4 2 14 4" xfId="1087"/>
    <cellStyle name="40% - 强调文字颜色 4 2 14 5" xfId="1088"/>
    <cellStyle name="40% - 强调文字颜色 4 2 15" xfId="1089"/>
    <cellStyle name="40% - 强调文字颜色 4 2 16" xfId="1090"/>
    <cellStyle name="40% - 强调文字颜色 4 2 17" xfId="1091"/>
    <cellStyle name="40% - 强调文字颜色 4 2 18" xfId="1092"/>
    <cellStyle name="40% - 强调文字颜色 4 2 19" xfId="1093"/>
    <cellStyle name="40% - 强调文字颜色 4 2 2" xfId="1094"/>
    <cellStyle name="40% - 强调文字颜色 4 2 2 2" xfId="1097"/>
    <cellStyle name="40% - 强调文字颜色 4 2 2 3" xfId="1099"/>
    <cellStyle name="40% - 强调文字颜色 4 2 2 4" xfId="1102"/>
    <cellStyle name="40% - 强调文字颜色 4 2 2 5" xfId="1105"/>
    <cellStyle name="40% - 强调文字颜色 4 2 3" xfId="1107"/>
    <cellStyle name="40% - 强调文字颜色 4 2 3 2" xfId="87"/>
    <cellStyle name="40% - 强调文字颜色 4 2 3 3" xfId="72"/>
    <cellStyle name="40% - 强调文字颜色 4 2 3 4" xfId="95"/>
    <cellStyle name="40% - 强调文字颜色 4 2 3 5" xfId="99"/>
    <cellStyle name="40% - 强调文字颜色 4 2 4" xfId="1109"/>
    <cellStyle name="40% - 强调文字颜色 4 2 4 2" xfId="596"/>
    <cellStyle name="40% - 强调文字颜色 4 2 4 3" xfId="603"/>
    <cellStyle name="40% - 强调文字颜色 4 2 4 4" xfId="612"/>
    <cellStyle name="40% - 强调文字颜色 4 2 4 5" xfId="1111"/>
    <cellStyle name="40% - 强调文字颜色 4 2 5" xfId="1113"/>
    <cellStyle name="40% - 强调文字颜色 4 2 5 2" xfId="847"/>
    <cellStyle name="40% - 强调文字颜色 4 2 5 3" xfId="850"/>
    <cellStyle name="40% - 强调文字颜色 4 2 5 4" xfId="707"/>
    <cellStyle name="40% - 强调文字颜色 4 2 5 5" xfId="1115"/>
    <cellStyle name="40% - 强调文字颜色 4 2 6" xfId="1117"/>
    <cellStyle name="40% - 强调文字颜色 4 2 6 2" xfId="690"/>
    <cellStyle name="40% - 强调文字颜色 4 2 6 3" xfId="698"/>
    <cellStyle name="40% - 强调文字颜色 4 2 6 4" xfId="703"/>
    <cellStyle name="40% - 强调文字颜色 4 2 6 5" xfId="1119"/>
    <cellStyle name="40% - 强调文字颜色 4 2 7" xfId="470"/>
    <cellStyle name="40% - 强调文字颜色 4 2 7 2" xfId="474"/>
    <cellStyle name="40% - 强调文字颜色 4 2 7 3" xfId="478"/>
    <cellStyle name="40% - 强调文字颜色 4 2 7 4" xfId="482"/>
    <cellStyle name="40% - 强调文字颜色 4 2 7 5" xfId="484"/>
    <cellStyle name="40% - 强调文字颜色 4 2 8" xfId="486"/>
    <cellStyle name="40% - 强调文字颜色 4 2 8 2" xfId="489"/>
    <cellStyle name="40% - 强调文字颜色 4 2 8 3" xfId="10"/>
    <cellStyle name="40% - 强调文字颜色 4 2 8 4" xfId="493"/>
    <cellStyle name="40% - 强调文字颜色 4 2 8 5" xfId="496"/>
    <cellStyle name="40% - 强调文字颜色 4 2 9" xfId="498"/>
    <cellStyle name="40% - 强调文字颜色 4 2 9 2" xfId="18"/>
    <cellStyle name="40% - 强调文字颜色 4 2 9 3" xfId="126"/>
    <cellStyle name="40% - 强调文字颜色 4 2 9 4" xfId="502"/>
    <cellStyle name="40% - 强调文字颜色 4 2 9 5" xfId="504"/>
    <cellStyle name="40% - 强调文字颜色 5 2 10" xfId="1121"/>
    <cellStyle name="40% - 强调文字颜色 5 2 10 2" xfId="1122"/>
    <cellStyle name="40% - 强调文字颜色 5 2 10 3" xfId="1123"/>
    <cellStyle name="40% - 强调文字颜色 5 2 10 4" xfId="1124"/>
    <cellStyle name="40% - 强调文字颜色 5 2 10 5" xfId="1125"/>
    <cellStyle name="40% - 强调文字颜色 5 2 11" xfId="1126"/>
    <cellStyle name="40% - 强调文字颜色 5 2 11 2" xfId="299"/>
    <cellStyle name="40% - 强调文字颜色 5 2 11 3" xfId="302"/>
    <cellStyle name="40% - 强调文字颜色 5 2 11 4" xfId="1127"/>
    <cellStyle name="40% - 强调文字颜色 5 2 11 5" xfId="1130"/>
    <cellStyle name="40% - 强调文字颜色 5 2 12" xfId="1132"/>
    <cellStyle name="40% - 强调文字颜色 5 2 12 2" xfId="316"/>
    <cellStyle name="40% - 强调文字颜色 5 2 12 3" xfId="321"/>
    <cellStyle name="40% - 强调文字颜色 5 2 12 4" xfId="1133"/>
    <cellStyle name="40% - 强调文字颜色 5 2 12 5" xfId="1134"/>
    <cellStyle name="40% - 强调文字颜色 5 2 13" xfId="1135"/>
    <cellStyle name="40% - 强调文字颜色 5 2 13 2" xfId="6"/>
    <cellStyle name="40% - 强调文字颜色 5 2 13 3" xfId="335"/>
    <cellStyle name="40% - 强调文字颜色 5 2 13 4" xfId="1136"/>
    <cellStyle name="40% - 强调文字颜色 5 2 13 5" xfId="1138"/>
    <cellStyle name="40% - 强调文字颜色 5 2 14" xfId="1140"/>
    <cellStyle name="40% - 强调文字颜色 5 2 14 2" xfId="347"/>
    <cellStyle name="40% - 强调文字颜色 5 2 14 3" xfId="349"/>
    <cellStyle name="40% - 强调文字颜色 5 2 14 4" xfId="1141"/>
    <cellStyle name="40% - 强调文字颜色 5 2 14 5" xfId="1142"/>
    <cellStyle name="40% - 强调文字颜色 5 2 15" xfId="1143"/>
    <cellStyle name="40% - 强调文字颜色 5 2 16" xfId="1144"/>
    <cellStyle name="40% - 强调文字颜色 5 2 17" xfId="1146"/>
    <cellStyle name="40% - 强调文字颜色 5 2 18" xfId="1150"/>
    <cellStyle name="40% - 强调文字颜色 5 2 19" xfId="1155"/>
    <cellStyle name="40% - 强调文字颜色 5 2 2" xfId="1159"/>
    <cellStyle name="40% - 强调文字颜色 5 2 2 2" xfId="1162"/>
    <cellStyle name="40% - 强调文字颜色 5 2 2 3" xfId="1164"/>
    <cellStyle name="40% - 强调文字颜色 5 2 2 4" xfId="1166"/>
    <cellStyle name="40% - 强调文字颜色 5 2 2 5" xfId="1169"/>
    <cellStyle name="40% - 强调文字颜色 5 2 3" xfId="1172"/>
    <cellStyle name="40% - 强调文字颜色 5 2 3 2" xfId="1176"/>
    <cellStyle name="40% - 强调文字颜色 5 2 3 3" xfId="1180"/>
    <cellStyle name="40% - 强调文字颜色 5 2 3 4" xfId="1183"/>
    <cellStyle name="40% - 强调文字颜色 5 2 3 5" xfId="1187"/>
    <cellStyle name="40% - 强调文字颜色 5 2 4" xfId="1189"/>
    <cellStyle name="40% - 强调文字颜色 5 2 4 2" xfId="1193"/>
    <cellStyle name="40% - 强调文字颜色 5 2 4 3" xfId="1196"/>
    <cellStyle name="40% - 强调文字颜色 5 2 4 4" xfId="1199"/>
    <cellStyle name="40% - 强调文字颜色 5 2 4 5" xfId="1203"/>
    <cellStyle name="40% - 强调文字颜色 5 2 5" xfId="1205"/>
    <cellStyle name="40% - 强调文字颜色 5 2 5 2" xfId="1207"/>
    <cellStyle name="40% - 强调文字颜色 5 2 5 3" xfId="1209"/>
    <cellStyle name="40% - 强调文字颜色 5 2 5 4" xfId="1211"/>
    <cellStyle name="40% - 强调文字颜色 5 2 5 5" xfId="1214"/>
    <cellStyle name="40% - 强调文字颜色 5 2 6" xfId="1216"/>
    <cellStyle name="40% - 强调文字颜色 5 2 6 2" xfId="499"/>
    <cellStyle name="40% - 强调文字颜色 5 2 6 3" xfId="506"/>
    <cellStyle name="40% - 强调文字颜色 5 2 6 4" xfId="512"/>
    <cellStyle name="40% - 强调文字颜色 5 2 6 5" xfId="519"/>
    <cellStyle name="40% - 强调文字颜色 5 2 7" xfId="619"/>
    <cellStyle name="40% - 强调文字颜色 5 2 7 2" xfId="622"/>
    <cellStyle name="40% - 强调文字颜色 5 2 7 3" xfId="625"/>
    <cellStyle name="40% - 强调文字颜色 5 2 7 4" xfId="565"/>
    <cellStyle name="40% - 强调文字颜色 5 2 7 5" xfId="570"/>
    <cellStyle name="40% - 强调文字颜色 5 2 8" xfId="628"/>
    <cellStyle name="40% - 强调文字颜色 5 2 8 2" xfId="631"/>
    <cellStyle name="40% - 强调文字颜色 5 2 8 3" xfId="633"/>
    <cellStyle name="40% - 强调文字颜色 5 2 8 4" xfId="576"/>
    <cellStyle name="40% - 强调文字颜色 5 2 8 5" xfId="580"/>
    <cellStyle name="40% - 强调文字颜色 5 2 9" xfId="635"/>
    <cellStyle name="40% - 强调文字颜色 5 2 9 2" xfId="155"/>
    <cellStyle name="40% - 强调文字颜色 5 2 9 3" xfId="22"/>
    <cellStyle name="40% - 强调文字颜色 5 2 9 4" xfId="638"/>
    <cellStyle name="40% - 强调文字颜色 5 2 9 5" xfId="640"/>
    <cellStyle name="40% - 强调文字颜色 6 2 10" xfId="1218"/>
    <cellStyle name="40% - 强调文字颜色 6 2 10 2" xfId="439"/>
    <cellStyle name="40% - 强调文字颜色 6 2 10 3" xfId="447"/>
    <cellStyle name="40% - 强调文字颜色 6 2 10 4" xfId="453"/>
    <cellStyle name="40% - 强调文字颜色 6 2 10 5" xfId="456"/>
    <cellStyle name="40% - 强调文字颜色 6 2 11" xfId="1219"/>
    <cellStyle name="40% - 强调文字颜色 6 2 11 2" xfId="417"/>
    <cellStyle name="40% - 强调文字颜色 6 2 11 3" xfId="421"/>
    <cellStyle name="40% - 强调文字颜色 6 2 11 4" xfId="866"/>
    <cellStyle name="40% - 强调文字颜色 6 2 11 5" xfId="877"/>
    <cellStyle name="40% - 强调文字颜色 6 2 12" xfId="1221"/>
    <cellStyle name="40% - 强调文字颜色 6 2 12 2" xfId="426"/>
    <cellStyle name="40% - 强调文字颜色 6 2 12 3" xfId="429"/>
    <cellStyle name="40% - 强调文字颜色 6 2 12 4" xfId="1224"/>
    <cellStyle name="40% - 强调文字颜色 6 2 12 5" xfId="1225"/>
    <cellStyle name="40% - 强调文字颜色 6 2 13" xfId="1226"/>
    <cellStyle name="40% - 强调文字颜色 6 2 13 2" xfId="435"/>
    <cellStyle name="40% - 强调文字颜色 6 2 13 3" xfId="437"/>
    <cellStyle name="40% - 强调文字颜色 6 2 13 4" xfId="1229"/>
    <cellStyle name="40% - 强调文字颜色 6 2 13 5" xfId="1230"/>
    <cellStyle name="40% - 强调文字颜色 6 2 14" xfId="1231"/>
    <cellStyle name="40% - 强调文字颜色 6 2 14 2" xfId="443"/>
    <cellStyle name="40% - 强调文字颜色 6 2 14 3" xfId="445"/>
    <cellStyle name="40% - 强调文字颜色 6 2 14 4" xfId="1233"/>
    <cellStyle name="40% - 强调文字颜色 6 2 14 5" xfId="1234"/>
    <cellStyle name="40% - 强调文字颜色 6 2 15" xfId="1235"/>
    <cellStyle name="40% - 强调文字颜色 6 2 16" xfId="1236"/>
    <cellStyle name="40% - 强调文字颜色 6 2 17" xfId="1237"/>
    <cellStyle name="40% - 强调文字颜色 6 2 18" xfId="1238"/>
    <cellStyle name="40% - 强调文字颜色 6 2 19" xfId="1239"/>
    <cellStyle name="40% - 强调文字颜色 6 2 2" xfId="1240"/>
    <cellStyle name="40% - 强调文字颜色 6 2 2 2" xfId="1241"/>
    <cellStyle name="40% - 强调文字颜色 6 2 2 3" xfId="1243"/>
    <cellStyle name="40% - 强调文字颜色 6 2 2 4" xfId="1245"/>
    <cellStyle name="40% - 强调文字颜色 6 2 2 5" xfId="1247"/>
    <cellStyle name="40% - 强调文字颜色 6 2 3" xfId="1249"/>
    <cellStyle name="40% - 强调文字颜色 6 2 3 2" xfId="1250"/>
    <cellStyle name="40% - 强调文字颜色 6 2 3 3" xfId="1251"/>
    <cellStyle name="40% - 强调文字颜色 6 2 3 4" xfId="1252"/>
    <cellStyle name="40% - 强调文字颜色 6 2 3 5" xfId="1253"/>
    <cellStyle name="40% - 强调文字颜色 6 2 4" xfId="1254"/>
    <cellStyle name="40% - 强调文字颜色 6 2 4 2" xfId="1256"/>
    <cellStyle name="40% - 强调文字颜色 6 2 4 3" xfId="1257"/>
    <cellStyle name="40% - 强调文字颜色 6 2 4 4" xfId="1258"/>
    <cellStyle name="40% - 强调文字颜色 6 2 4 5" xfId="1259"/>
    <cellStyle name="40% - 强调文字颜色 6 2 5" xfId="1260"/>
    <cellStyle name="40% - 强调文字颜色 6 2 5 2" xfId="1263"/>
    <cellStyle name="40% - 强调文字颜色 6 2 5 3" xfId="1264"/>
    <cellStyle name="40% - 强调文字颜色 6 2 5 4" xfId="1265"/>
    <cellStyle name="40% - 强调文字颜色 6 2 5 5" xfId="1266"/>
    <cellStyle name="40% - 强调文字颜色 6 2 6" xfId="1267"/>
    <cellStyle name="40% - 强调文字颜色 6 2 6 2" xfId="1271"/>
    <cellStyle name="40% - 强调文字颜色 6 2 6 3" xfId="1272"/>
    <cellStyle name="40% - 强调文字颜色 6 2 6 4" xfId="1273"/>
    <cellStyle name="40% - 强调文字颜色 6 2 6 5" xfId="1274"/>
    <cellStyle name="40% - 强调文字颜色 6 2 7" xfId="710"/>
    <cellStyle name="40% - 强调文字颜色 6 2 7 2" xfId="276"/>
    <cellStyle name="40% - 强调文字颜色 6 2 7 3" xfId="284"/>
    <cellStyle name="40% - 强调文字颜色 6 2 7 4" xfId="714"/>
    <cellStyle name="40% - 强调文字颜色 6 2 7 5" xfId="716"/>
    <cellStyle name="40% - 强调文字颜色 6 2 8" xfId="718"/>
    <cellStyle name="40% - 强调文字颜色 6 2 8 2" xfId="721"/>
    <cellStyle name="40% - 强调文字颜色 6 2 8 3" xfId="54"/>
    <cellStyle name="40% - 强调文字颜色 6 2 8 4" xfId="41"/>
    <cellStyle name="40% - 强调文字颜色 6 2 8 5" xfId="30"/>
    <cellStyle name="40% - 强调文字颜色 6 2 9" xfId="723"/>
    <cellStyle name="40% - 强调文字颜色 6 2 9 2" xfId="726"/>
    <cellStyle name="40% - 强调文字颜色 6 2 9 3" xfId="729"/>
    <cellStyle name="40% - 强调文字颜色 6 2 9 4" xfId="732"/>
    <cellStyle name="40% - 强调文字颜色 6 2 9 5" xfId="735"/>
    <cellStyle name="60% - 强调文字颜色 1 2 10" xfId="1275"/>
    <cellStyle name="60% - 强调文字颜色 1 2 10 2" xfId="39"/>
    <cellStyle name="60% - 强调文字颜色 1 2 10 3" xfId="1277"/>
    <cellStyle name="60% - 强调文字颜色 1 2 10 4" xfId="1279"/>
    <cellStyle name="60% - 强调文字颜色 1 2 11" xfId="1281"/>
    <cellStyle name="60% - 强调文字颜色 1 2 11 2" xfId="1283"/>
    <cellStyle name="60% - 强调文字颜色 1 2 11 3" xfId="1285"/>
    <cellStyle name="60% - 强调文字颜色 1 2 11 4" xfId="1287"/>
    <cellStyle name="60% - 强调文字颜色 1 2 12" xfId="1289"/>
    <cellStyle name="60% - 强调文字颜色 1 2 12 2" xfId="59"/>
    <cellStyle name="60% - 强调文字颜色 1 2 12 3" xfId="109"/>
    <cellStyle name="60% - 强调文字颜色 1 2 12 4" xfId="116"/>
    <cellStyle name="60% - 强调文字颜色 1 2 13" xfId="1291"/>
    <cellStyle name="60% - 强调文字颜色 1 2 13 2" xfId="1293"/>
    <cellStyle name="60% - 强调文字颜色 1 2 13 3" xfId="1295"/>
    <cellStyle name="60% - 强调文字颜色 1 2 13 4" xfId="1297"/>
    <cellStyle name="60% - 强调文字颜色 1 2 14" xfId="1299"/>
    <cellStyle name="60% - 强调文字颜色 1 2 14 2" xfId="1301"/>
    <cellStyle name="60% - 强调文字颜色 1 2 14 3" xfId="1303"/>
    <cellStyle name="60% - 强调文字颜色 1 2 14 4" xfId="1305"/>
    <cellStyle name="60% - 强调文字颜色 1 2 15" xfId="1307"/>
    <cellStyle name="60% - 强调文字颜色 1 2 16" xfId="1309"/>
    <cellStyle name="60% - 强调文字颜色 1 2 17" xfId="1310"/>
    <cellStyle name="60% - 强调文字颜色 1 2 18" xfId="1312"/>
    <cellStyle name="60% - 强调文字颜色 1 2 19" xfId="1315"/>
    <cellStyle name="60% - 强调文字颜色 1 2 2" xfId="1318"/>
    <cellStyle name="60% - 强调文字颜色 1 2 2 2" xfId="1319"/>
    <cellStyle name="60% - 强调文字颜色 1 2 2 3" xfId="1320"/>
    <cellStyle name="60% - 强调文字颜色 1 2 2 4" xfId="1321"/>
    <cellStyle name="60% - 强调文字颜色 1 2 3" xfId="1322"/>
    <cellStyle name="60% - 强调文字颜色 1 2 3 2" xfId="1323"/>
    <cellStyle name="60% - 强调文字颜色 1 2 3 3" xfId="1324"/>
    <cellStyle name="60% - 强调文字颜色 1 2 3 4" xfId="1325"/>
    <cellStyle name="60% - 强调文字颜色 1 2 4" xfId="1070"/>
    <cellStyle name="60% - 强调文字颜色 1 2 4 2" xfId="1326"/>
    <cellStyle name="60% - 强调文字颜色 1 2 4 3" xfId="1328"/>
    <cellStyle name="60% - 强调文字颜色 1 2 4 4" xfId="1330"/>
    <cellStyle name="60% - 强调文字颜色 1 2 5" xfId="1072"/>
    <cellStyle name="60% - 强调文字颜色 1 2 5 2" xfId="1332"/>
    <cellStyle name="60% - 强调文字颜色 1 2 5 3" xfId="1333"/>
    <cellStyle name="60% - 强调文字颜色 1 2 5 4" xfId="1334"/>
    <cellStyle name="60% - 强调文字颜色 1 2 6" xfId="1074"/>
    <cellStyle name="60% - 强调文字颜色 1 2 6 2" xfId="1335"/>
    <cellStyle name="60% - 强调文字颜色 1 2 6 3" xfId="1336"/>
    <cellStyle name="60% - 强调文字颜色 1 2 6 4" xfId="1337"/>
    <cellStyle name="60% - 强调文字颜色 1 2 7" xfId="1076"/>
    <cellStyle name="60% - 强调文字颜色 1 2 7 2" xfId="1338"/>
    <cellStyle name="60% - 强调文字颜色 1 2 7 3" xfId="1339"/>
    <cellStyle name="60% - 强调文字颜色 1 2 7 4" xfId="1340"/>
    <cellStyle name="60% - 强调文字颜色 1 2 8" xfId="1342"/>
    <cellStyle name="60% - 强调文字颜色 1 2 8 2" xfId="1343"/>
    <cellStyle name="60% - 强调文字颜色 1 2 8 3" xfId="1345"/>
    <cellStyle name="60% - 强调文字颜色 1 2 8 4" xfId="1347"/>
    <cellStyle name="60% - 强调文字颜色 1 2 9" xfId="1350"/>
    <cellStyle name="60% - 强调文字颜色 1 2 9 2" xfId="48"/>
    <cellStyle name="60% - 强调文字颜色 1 2 9 3" xfId="1351"/>
    <cellStyle name="60% - 强调文字颜色 1 2 9 4" xfId="1352"/>
    <cellStyle name="60% - 强调文字颜色 2 2 10" xfId="1354"/>
    <cellStyle name="60% - 强调文字颜色 2 2 10 2" xfId="1355"/>
    <cellStyle name="60% - 强调文字颜色 2 2 10 3" xfId="1356"/>
    <cellStyle name="60% - 强调文字颜色 2 2 10 4" xfId="1357"/>
    <cellStyle name="60% - 强调文字颜色 2 2 11" xfId="1358"/>
    <cellStyle name="60% - 强调文字颜色 2 2 11 2" xfId="1360"/>
    <cellStyle name="60% - 强调文字颜色 2 2 11 3" xfId="1361"/>
    <cellStyle name="60% - 强调文字颜色 2 2 11 4" xfId="1362"/>
    <cellStyle name="60% - 强调文字颜色 2 2 12" xfId="1363"/>
    <cellStyle name="60% - 强调文字颜色 2 2 12 2" xfId="1366"/>
    <cellStyle name="60% - 强调文字颜色 2 2 12 3" xfId="1367"/>
    <cellStyle name="60% - 强调文字颜色 2 2 12 4" xfId="1368"/>
    <cellStyle name="60% - 强调文字颜色 2 2 13" xfId="1369"/>
    <cellStyle name="60% - 强调文字颜色 2 2 13 2" xfId="1372"/>
    <cellStyle name="60% - 强调文字颜色 2 2 13 3" xfId="1373"/>
    <cellStyle name="60% - 强调文字颜色 2 2 13 4" xfId="1374"/>
    <cellStyle name="60% - 强调文字颜色 2 2 14" xfId="1375"/>
    <cellStyle name="60% - 强调文字颜色 2 2 14 2" xfId="1377"/>
    <cellStyle name="60% - 强调文字颜色 2 2 14 3" xfId="1378"/>
    <cellStyle name="60% - 强调文字颜色 2 2 14 4" xfId="1379"/>
    <cellStyle name="60% - 强调文字颜色 2 2 15" xfId="1380"/>
    <cellStyle name="60% - 强调文字颜色 2 2 16" xfId="1381"/>
    <cellStyle name="60% - 强调文字颜色 2 2 17" xfId="60"/>
    <cellStyle name="60% - 强调文字颜色 2 2 18" xfId="532"/>
    <cellStyle name="60% - 强调文字颜色 2 2 19" xfId="342"/>
    <cellStyle name="60% - 强调文字颜色 2 2 2" xfId="1382"/>
    <cellStyle name="60% - 强调文字颜色 2 2 2 2" xfId="1384"/>
    <cellStyle name="60% - 强调文字颜色 2 2 2 3" xfId="1386"/>
    <cellStyle name="60% - 强调文字颜色 2 2 2 4" xfId="44"/>
    <cellStyle name="60% - 强调文字颜色 2 2 3" xfId="1388"/>
    <cellStyle name="60% - 强调文字颜色 2 2 3 2" xfId="1390"/>
    <cellStyle name="60% - 强调文字颜色 2 2 3 3" xfId="1393"/>
    <cellStyle name="60% - 强调文字颜色 2 2 3 4" xfId="670"/>
    <cellStyle name="60% - 强调文字颜色 2 2 4" xfId="410"/>
    <cellStyle name="60% - 强调文字颜色 2 2 4 2" xfId="1396"/>
    <cellStyle name="60% - 强调文字颜色 2 2 4 3" xfId="1398"/>
    <cellStyle name="60% - 强调文字颜色 2 2 4 4" xfId="679"/>
    <cellStyle name="60% - 强调文字颜色 2 2 5" xfId="413"/>
    <cellStyle name="60% - 强调文字颜色 2 2 5 2" xfId="1400"/>
    <cellStyle name="60% - 强调文字颜色 2 2 5 3" xfId="1402"/>
    <cellStyle name="60% - 强调文字颜色 2 2 5 4" xfId="687"/>
    <cellStyle name="60% - 强调文字颜色 2 2 6" xfId="416"/>
    <cellStyle name="60% - 强调文字颜色 2 2 6 2" xfId="1404"/>
    <cellStyle name="60% - 强调文字颜色 2 2 6 3" xfId="1406"/>
    <cellStyle name="60% - 强调文字颜色 2 2 6 4" xfId="695"/>
    <cellStyle name="60% - 强调文字颜色 2 2 7" xfId="420"/>
    <cellStyle name="60% - 强调文字颜色 2 2 7 2" xfId="859"/>
    <cellStyle name="60% - 强调文字颜色 2 2 7 3" xfId="861"/>
    <cellStyle name="60% - 强调文字颜色 2 2 7 4" xfId="863"/>
    <cellStyle name="60% - 强调文字颜色 2 2 8" xfId="867"/>
    <cellStyle name="60% - 强调文字颜色 2 2 8 2" xfId="870"/>
    <cellStyle name="60% - 强调文字颜色 2 2 8 3" xfId="872"/>
    <cellStyle name="60% - 强调文字颜色 2 2 8 4" xfId="874"/>
    <cellStyle name="60% - 强调文字颜色 2 2 9" xfId="878"/>
    <cellStyle name="60% - 强调文字颜色 2 2 9 2" xfId="881"/>
    <cellStyle name="60% - 强调文字颜色 2 2 9 3" xfId="883"/>
    <cellStyle name="60% - 强调文字颜色 2 2 9 4" xfId="885"/>
    <cellStyle name="60% - 强调文字颜色 3 2 10" xfId="1408"/>
    <cellStyle name="60% - 强调文字颜色 3 2 10 2" xfId="1410"/>
    <cellStyle name="60% - 强调文字颜色 3 2 10 3" xfId="1411"/>
    <cellStyle name="60% - 强调文字颜色 3 2 10 4" xfId="1413"/>
    <cellStyle name="60% - 强调文字颜色 3 2 11" xfId="1416"/>
    <cellStyle name="60% - 强调文字颜色 3 2 11 2" xfId="1418"/>
    <cellStyle name="60% - 强调文字颜色 3 2 11 3" xfId="1419"/>
    <cellStyle name="60% - 强调文字颜色 3 2 11 4" xfId="1421"/>
    <cellStyle name="60% - 强调文字颜色 3 2 12" xfId="1424"/>
    <cellStyle name="60% - 强调文字颜色 3 2 12 2" xfId="1425"/>
    <cellStyle name="60% - 强调文字颜色 3 2 12 3" xfId="1426"/>
    <cellStyle name="60% - 强调文字颜色 3 2 12 4" xfId="1427"/>
    <cellStyle name="60% - 强调文字颜色 3 2 13" xfId="1429"/>
    <cellStyle name="60% - 强调文字颜色 3 2 13 2" xfId="1430"/>
    <cellStyle name="60% - 强调文字颜色 3 2 13 3" xfId="1431"/>
    <cellStyle name="60% - 强调文字颜色 3 2 13 4" xfId="1432"/>
    <cellStyle name="60% - 强调文字颜色 3 2 14" xfId="1434"/>
    <cellStyle name="60% - 强调文字颜色 3 2 14 2" xfId="1435"/>
    <cellStyle name="60% - 强调文字颜色 3 2 14 3" xfId="1437"/>
    <cellStyle name="60% - 强调文字颜色 3 2 14 4" xfId="1439"/>
    <cellStyle name="60% - 强调文字颜色 3 2 15" xfId="1442"/>
    <cellStyle name="60% - 强调文字颜色 3 2 16" xfId="1443"/>
    <cellStyle name="60% - 强调文字颜色 3 2 17" xfId="1444"/>
    <cellStyle name="60% - 强调文字颜色 3 2 18" xfId="1446"/>
    <cellStyle name="60% - 强调文字颜色 3 2 19" xfId="1448"/>
    <cellStyle name="60% - 强调文字颜色 3 2 2" xfId="1450"/>
    <cellStyle name="60% - 强调文字颜色 3 2 2 2" xfId="1451"/>
    <cellStyle name="60% - 强调文字颜色 3 2 2 3" xfId="1452"/>
    <cellStyle name="60% - 强调文字颜色 3 2 2 4" xfId="1453"/>
    <cellStyle name="60% - 强调文字颜色 3 2 3" xfId="1454"/>
    <cellStyle name="60% - 强调文字颜色 3 2 3 2" xfId="1455"/>
    <cellStyle name="60% - 强调文字颜色 3 2 3 3" xfId="1456"/>
    <cellStyle name="60% - 强调文字颜色 3 2 3 4" xfId="1457"/>
    <cellStyle name="60% - 强调文字颜色 3 2 4" xfId="1391"/>
    <cellStyle name="60% - 强调文字颜色 3 2 4 2" xfId="1458"/>
    <cellStyle name="60% - 强调文字颜色 3 2 4 3" xfId="1459"/>
    <cellStyle name="60% - 强调文字颜色 3 2 4 4" xfId="1460"/>
    <cellStyle name="60% - 强调文字颜色 3 2 5" xfId="1394"/>
    <cellStyle name="60% - 强调文字颜色 3 2 5 2" xfId="1461"/>
    <cellStyle name="60% - 强调文字颜色 3 2 5 3" xfId="1462"/>
    <cellStyle name="60% - 强调文字颜色 3 2 5 4" xfId="1463"/>
    <cellStyle name="60% - 强调文字颜色 3 2 6" xfId="671"/>
    <cellStyle name="60% - 强调文字颜色 3 2 6 2" xfId="1464"/>
    <cellStyle name="60% - 强调文字颜色 3 2 6 3" xfId="1465"/>
    <cellStyle name="60% - 强调文字颜色 3 2 6 4" xfId="1466"/>
    <cellStyle name="60% - 强调文字颜色 3 2 7" xfId="220"/>
    <cellStyle name="60% - 强调文字颜色 3 2 7 2" xfId="963"/>
    <cellStyle name="60% - 强调文字颜色 3 2 7 3" xfId="965"/>
    <cellStyle name="60% - 强调文字颜色 3 2 7 4" xfId="967"/>
    <cellStyle name="60% - 强调文字颜色 3 2 8" xfId="225"/>
    <cellStyle name="60% - 强调文字颜色 3 2 8 2" xfId="970"/>
    <cellStyle name="60% - 强调文字颜色 3 2 8 3" xfId="972"/>
    <cellStyle name="60% - 强调文字颜色 3 2 8 4" xfId="974"/>
    <cellStyle name="60% - 强调文字颜色 3 2 9" xfId="230"/>
    <cellStyle name="60% - 强调文字颜色 3 2 9 2" xfId="977"/>
    <cellStyle name="60% - 强调文字颜色 3 2 9 3" xfId="979"/>
    <cellStyle name="60% - 强调文字颜色 3 2 9 4" xfId="981"/>
    <cellStyle name="60% - 强调文字颜色 4 2 10" xfId="1467"/>
    <cellStyle name="60% - 强调文字颜色 4 2 10 2" xfId="1100"/>
    <cellStyle name="60% - 强调文字颜色 4 2 10 3" xfId="1103"/>
    <cellStyle name="60% - 强调文字颜色 4 2 10 4" xfId="1106"/>
    <cellStyle name="60% - 强调文字颜色 4 2 11" xfId="1468"/>
    <cellStyle name="60% - 强调文字颜色 4 2 11 2" xfId="71"/>
    <cellStyle name="60% - 强调文字颜色 4 2 11 3" xfId="94"/>
    <cellStyle name="60% - 强调文字颜色 4 2 11 4" xfId="98"/>
    <cellStyle name="60% - 强调文字颜色 4 2 12" xfId="1469"/>
    <cellStyle name="60% - 强调文字颜色 4 2 12 2" xfId="604"/>
    <cellStyle name="60% - 强调文字颜色 4 2 12 3" xfId="613"/>
    <cellStyle name="60% - 强调文字颜色 4 2 12 4" xfId="1112"/>
    <cellStyle name="60% - 强调文字颜色 4 2 13" xfId="1470"/>
    <cellStyle name="60% - 强调文字颜色 4 2 13 2" xfId="851"/>
    <cellStyle name="60% - 强调文字颜色 4 2 13 3" xfId="708"/>
    <cellStyle name="60% - 强调文字颜色 4 2 13 4" xfId="1116"/>
    <cellStyle name="60% - 强调文字颜色 4 2 14" xfId="1471"/>
    <cellStyle name="60% - 强调文字颜色 4 2 14 2" xfId="699"/>
    <cellStyle name="60% - 强调文字颜色 4 2 14 3" xfId="704"/>
    <cellStyle name="60% - 强调文字颜色 4 2 14 4" xfId="1120"/>
    <cellStyle name="60% - 强调文字颜色 4 2 15" xfId="920"/>
    <cellStyle name="60% - 强调文字颜色 4 2 16" xfId="922"/>
    <cellStyle name="60% - 强调文字颜色 4 2 17" xfId="924"/>
    <cellStyle name="60% - 强调文字颜色 4 2 18" xfId="796"/>
    <cellStyle name="60% - 强调文字颜色 4 2 19" xfId="799"/>
    <cellStyle name="60% - 强调文字颜色 4 2 2" xfId="1472"/>
    <cellStyle name="60% - 强调文字颜色 4 2 2 2" xfId="1473"/>
    <cellStyle name="60% - 强调文字颜色 4 2 2 3" xfId="1474"/>
    <cellStyle name="60% - 强调文字颜色 4 2 2 4" xfId="1475"/>
    <cellStyle name="60% - 强调文字颜色 4 2 3" xfId="1477"/>
    <cellStyle name="60% - 强调文字颜色 4 2 3 2" xfId="1478"/>
    <cellStyle name="60% - 强调文字颜色 4 2 3 3" xfId="1479"/>
    <cellStyle name="60% - 强调文字颜色 4 2 3 4" xfId="1480"/>
    <cellStyle name="60% - 强调文字颜色 4 2 4" xfId="1482"/>
    <cellStyle name="60% - 强调文字颜色 4 2 4 2" xfId="1483"/>
    <cellStyle name="60% - 强调文字颜色 4 2 4 3" xfId="1484"/>
    <cellStyle name="60% - 强调文字颜色 4 2 4 4" xfId="1485"/>
    <cellStyle name="60% - 强调文字颜色 4 2 5" xfId="750"/>
    <cellStyle name="60% - 强调文字颜色 4 2 5 2" xfId="1487"/>
    <cellStyle name="60% - 强调文字颜色 4 2 5 3" xfId="1488"/>
    <cellStyle name="60% - 强调文字颜色 4 2 5 4" xfId="1489"/>
    <cellStyle name="60% - 强调文字颜色 4 2 6" xfId="753"/>
    <cellStyle name="60% - 强调文字颜色 4 2 6 2" xfId="1491"/>
    <cellStyle name="60% - 强调文字颜色 4 2 6 3" xfId="1492"/>
    <cellStyle name="60% - 强调文字颜色 4 2 6 4" xfId="1493"/>
    <cellStyle name="60% - 强调文字颜色 4 2 7" xfId="757"/>
    <cellStyle name="60% - 强调文字颜色 4 2 7 2" xfId="1030"/>
    <cellStyle name="60% - 强调文字颜色 4 2 7 3" xfId="1032"/>
    <cellStyle name="60% - 强调文字颜色 4 2 7 4" xfId="1034"/>
    <cellStyle name="60% - 强调文字颜色 4 2 8" xfId="761"/>
    <cellStyle name="60% - 强调文字颜色 4 2 8 2" xfId="1037"/>
    <cellStyle name="60% - 强调文字颜色 4 2 8 3" xfId="1039"/>
    <cellStyle name="60% - 强调文字颜色 4 2 8 4" xfId="1041"/>
    <cellStyle name="60% - 强调文字颜色 4 2 9" xfId="1044"/>
    <cellStyle name="60% - 强调文字颜色 4 2 9 2" xfId="1046"/>
    <cellStyle name="60% - 强调文字颜色 4 2 9 3" xfId="1048"/>
    <cellStyle name="60% - 强调文字颜色 4 2 9 4" xfId="1050"/>
    <cellStyle name="60% - 强调文字颜色 5 2 10" xfId="1494"/>
    <cellStyle name="60% - 强调文字颜色 5 2 10 2" xfId="341"/>
    <cellStyle name="60% - 强调文字颜色 5 2 10 3" xfId="345"/>
    <cellStyle name="60% - 强调文字颜色 5 2 10 4" xfId="1495"/>
    <cellStyle name="60% - 强调文字颜色 5 2 11" xfId="1496"/>
    <cellStyle name="60% - 强调文字颜色 5 2 11 2" xfId="137"/>
    <cellStyle name="60% - 强调文字颜色 5 2 11 3" xfId="928"/>
    <cellStyle name="60% - 强调文字颜色 5 2 11 4" xfId="1497"/>
    <cellStyle name="60% - 强调文字颜色 5 2 12" xfId="1498"/>
    <cellStyle name="60% - 强调文字颜色 5 2 12 2" xfId="934"/>
    <cellStyle name="60% - 强调文字颜色 5 2 12 3" xfId="936"/>
    <cellStyle name="60% - 强调文字颜色 5 2 12 4" xfId="1499"/>
    <cellStyle name="60% - 强调文字颜色 5 2 13" xfId="1500"/>
    <cellStyle name="60% - 强调文字颜色 5 2 13 2" xfId="942"/>
    <cellStyle name="60% - 强调文字颜色 5 2 13 3" xfId="944"/>
    <cellStyle name="60% - 强调文字颜色 5 2 13 4" xfId="1501"/>
    <cellStyle name="60% - 强调文字颜色 5 2 14" xfId="1502"/>
    <cellStyle name="60% - 强调文字颜色 5 2 14 2" xfId="949"/>
    <cellStyle name="60% - 强调文字颜色 5 2 14 3" xfId="951"/>
    <cellStyle name="60% - 强调文字颜色 5 2 14 4" xfId="1503"/>
    <cellStyle name="60% - 强调文字颜色 5 2 15" xfId="1504"/>
    <cellStyle name="60% - 强调文字颜色 5 2 16" xfId="1505"/>
    <cellStyle name="60% - 强调文字颜色 5 2 17" xfId="1506"/>
    <cellStyle name="60% - 强调文字颜色 5 2 18" xfId="1507"/>
    <cellStyle name="60% - 强调文字颜色 5 2 19" xfId="1508"/>
    <cellStyle name="60% - 强调文字颜色 5 2 2" xfId="1445"/>
    <cellStyle name="60% - 强调文字颜色 5 2 2 2" xfId="1509"/>
    <cellStyle name="60% - 强调文字颜色 5 2 2 3" xfId="1510"/>
    <cellStyle name="60% - 强调文字颜色 5 2 2 4" xfId="1511"/>
    <cellStyle name="60% - 强调文字颜色 5 2 3" xfId="1447"/>
    <cellStyle name="60% - 强调文字颜色 5 2 3 2" xfId="1512"/>
    <cellStyle name="60% - 强调文字颜色 5 2 3 3" xfId="1513"/>
    <cellStyle name="60% - 强调文字颜色 5 2 3 4" xfId="1514"/>
    <cellStyle name="60% - 强调文字颜色 5 2 4" xfId="1449"/>
    <cellStyle name="60% - 强调文字颜色 5 2 4 2" xfId="1515"/>
    <cellStyle name="60% - 强调文字颜色 5 2 4 3" xfId="1516"/>
    <cellStyle name="60% - 强调文字颜色 5 2 4 4" xfId="1517"/>
    <cellStyle name="60% - 强调文字颜色 5 2 5" xfId="1518"/>
    <cellStyle name="60% - 强调文字颜色 5 2 5 2" xfId="1520"/>
    <cellStyle name="60% - 强调文字颜色 5 2 5 3" xfId="1521"/>
    <cellStyle name="60% - 强调文字颜色 5 2 5 4" xfId="1522"/>
    <cellStyle name="60% - 强调文字颜色 5 2 6" xfId="1523"/>
    <cellStyle name="60% - 强调文字颜色 5 2 6 2" xfId="1525"/>
    <cellStyle name="60% - 强调文字颜色 5 2 6 3" xfId="1526"/>
    <cellStyle name="60% - 强调文字颜色 5 2 6 4" xfId="1527"/>
    <cellStyle name="60% - 强调文字颜色 5 2 7" xfId="1095"/>
    <cellStyle name="60% - 强调文字颜色 5 2 7 2" xfId="1098"/>
    <cellStyle name="60% - 强调文字颜色 5 2 7 3" xfId="1101"/>
    <cellStyle name="60% - 强调文字颜色 5 2 7 4" xfId="1104"/>
    <cellStyle name="60% - 强调文字颜色 5 2 8" xfId="1108"/>
    <cellStyle name="60% - 强调文字颜色 5 2 8 2" xfId="86"/>
    <cellStyle name="60% - 强调文字颜色 5 2 8 3" xfId="70"/>
    <cellStyle name="60% - 强调文字颜色 5 2 8 4" xfId="93"/>
    <cellStyle name="60% - 强调文字颜色 5 2 9" xfId="1110"/>
    <cellStyle name="60% - 强调文字颜色 5 2 9 2" xfId="597"/>
    <cellStyle name="60% - 强调文字颜色 5 2 9 3" xfId="605"/>
    <cellStyle name="60% - 强调文字颜色 5 2 9 4" xfId="614"/>
    <cellStyle name="60% - 强调文字颜色 6 2 10" xfId="1528"/>
    <cellStyle name="60% - 强调文字颜色 6 2 10 2" xfId="1529"/>
    <cellStyle name="60% - 强调文字颜色 6 2 10 3" xfId="1530"/>
    <cellStyle name="60% - 强调文字颜色 6 2 10 4" xfId="1531"/>
    <cellStyle name="60% - 强调文字颜色 6 2 11" xfId="1532"/>
    <cellStyle name="60% - 强调文字颜色 6 2 11 2" xfId="997"/>
    <cellStyle name="60% - 强调文字颜色 6 2 11 3" xfId="999"/>
    <cellStyle name="60% - 强调文字颜色 6 2 11 4" xfId="1533"/>
    <cellStyle name="60% - 强调文字颜色 6 2 12" xfId="1534"/>
    <cellStyle name="60% - 强调文字颜色 6 2 12 2" xfId="1004"/>
    <cellStyle name="60% - 强调文字颜色 6 2 12 3" xfId="1006"/>
    <cellStyle name="60% - 强调文字颜色 6 2 12 4" xfId="1535"/>
    <cellStyle name="60% - 强调文字颜色 6 2 13" xfId="1536"/>
    <cellStyle name="60% - 强调文字颜色 6 2 13 2" xfId="1011"/>
    <cellStyle name="60% - 强调文字颜色 6 2 13 3" xfId="1013"/>
    <cellStyle name="60% - 强调文字颜色 6 2 13 4" xfId="1537"/>
    <cellStyle name="60% - 强调文字颜色 6 2 14" xfId="1538"/>
    <cellStyle name="60% - 强调文字颜色 6 2 14 2" xfId="1018"/>
    <cellStyle name="60% - 强调文字颜色 6 2 14 3" xfId="1020"/>
    <cellStyle name="60% - 强调文字颜色 6 2 14 4" xfId="1539"/>
    <cellStyle name="60% - 强调文字颜色 6 2 15" xfId="1540"/>
    <cellStyle name="60% - 强调文字颜色 6 2 16" xfId="1541"/>
    <cellStyle name="60% - 强调文字颜色 6 2 17" xfId="1542"/>
    <cellStyle name="60% - 强调文字颜色 6 2 18" xfId="1545"/>
    <cellStyle name="60% - 强调文字颜色 6 2 19" xfId="1549"/>
    <cellStyle name="60% - 强调文字颜色 6 2 2" xfId="1553"/>
    <cellStyle name="60% - 强调文字颜色 6 2 2 2" xfId="1554"/>
    <cellStyle name="60% - 强调文字颜色 6 2 2 3" xfId="1555"/>
    <cellStyle name="60% - 强调文字颜色 6 2 2 4" xfId="1556"/>
    <cellStyle name="60% - 强调文字颜色 6 2 3" xfId="1557"/>
    <cellStyle name="60% - 强调文字颜色 6 2 3 2" xfId="1558"/>
    <cellStyle name="60% - 强调文字颜色 6 2 3 3" xfId="1560"/>
    <cellStyle name="60% - 强调文字颜色 6 2 3 4" xfId="1563"/>
    <cellStyle name="60% - 强调文字颜色 6 2 4" xfId="1565"/>
    <cellStyle name="60% - 强调文字颜色 6 2 4 2" xfId="1566"/>
    <cellStyle name="60% - 强调文字颜色 6 2 4 3" xfId="1567"/>
    <cellStyle name="60% - 强调文字颜色 6 2 4 4" xfId="1568"/>
    <cellStyle name="60% - 强调文字颜色 6 2 5" xfId="1569"/>
    <cellStyle name="60% - 强调文字颜色 6 2 5 2" xfId="1570"/>
    <cellStyle name="60% - 强调文字颜色 6 2 5 3" xfId="1571"/>
    <cellStyle name="60% - 强调文字颜色 6 2 5 4" xfId="1572"/>
    <cellStyle name="60% - 强调文字颜色 6 2 6" xfId="1573"/>
    <cellStyle name="60% - 强调文字颜色 6 2 6 2" xfId="1574"/>
    <cellStyle name="60% - 强调文字颜色 6 2 6 3" xfId="1576"/>
    <cellStyle name="60% - 强调文字颜色 6 2 6 4" xfId="1578"/>
    <cellStyle name="60% - 强调文字颜色 6 2 7" xfId="1160"/>
    <cellStyle name="60% - 强调文字颜色 6 2 7 2" xfId="1163"/>
    <cellStyle name="60% - 强调文字颜色 6 2 7 3" xfId="1165"/>
    <cellStyle name="60% - 强调文字颜色 6 2 7 4" xfId="1167"/>
    <cellStyle name="60% - 强调文字颜色 6 2 8" xfId="1173"/>
    <cellStyle name="60% - 强调文字颜色 6 2 8 2" xfId="1177"/>
    <cellStyle name="60% - 强调文字颜色 6 2 8 3" xfId="1181"/>
    <cellStyle name="60% - 强调文字颜色 6 2 8 4" xfId="1184"/>
    <cellStyle name="60% - 强调文字颜色 6 2 9" xfId="1190"/>
    <cellStyle name="60% - 强调文字颜色 6 2 9 2" xfId="1194"/>
    <cellStyle name="60% - 强调文字颜色 6 2 9 3" xfId="1197"/>
    <cellStyle name="60% - 强调文字颜色 6 2 9 4" xfId="1200"/>
    <cellStyle name="百分比 2" xfId="1580"/>
    <cellStyle name="百分比 2 2" xfId="1128"/>
    <cellStyle name="标题 1 2 10" xfId="1581"/>
    <cellStyle name="标题 1 2 10 2" xfId="1583"/>
    <cellStyle name="标题 1 2 10 3" xfId="1584"/>
    <cellStyle name="标题 1 2 10 4" xfId="1585"/>
    <cellStyle name="标题 1 2 11" xfId="1586"/>
    <cellStyle name="标题 1 2 11 2" xfId="1587"/>
    <cellStyle name="标题 1 2 11 3" xfId="1588"/>
    <cellStyle name="标题 1 2 11 4" xfId="1589"/>
    <cellStyle name="标题 1 2 12" xfId="1590"/>
    <cellStyle name="标题 1 2 12 2" xfId="1591"/>
    <cellStyle name="标题 1 2 12 3" xfId="1592"/>
    <cellStyle name="标题 1 2 12 4" xfId="1593"/>
    <cellStyle name="标题 1 2 13" xfId="896"/>
    <cellStyle name="标题 1 2 13 2" xfId="1594"/>
    <cellStyle name="标题 1 2 13 3" xfId="1595"/>
    <cellStyle name="标题 1 2 13 4" xfId="1596"/>
    <cellStyle name="标题 1 2 14" xfId="898"/>
    <cellStyle name="标题 1 2 14 2" xfId="1597"/>
    <cellStyle name="标题 1 2 14 3" xfId="1598"/>
    <cellStyle name="标题 1 2 14 4" xfId="1582"/>
    <cellStyle name="标题 1 2 15" xfId="900"/>
    <cellStyle name="标题 1 2 16" xfId="902"/>
    <cellStyle name="标题 1 2 17" xfId="1599"/>
    <cellStyle name="标题 1 2 18" xfId="1600"/>
    <cellStyle name="标题 1 2 19" xfId="1601"/>
    <cellStyle name="标题 1 2 2" xfId="1602"/>
    <cellStyle name="标题 1 2 2 2" xfId="1604"/>
    <cellStyle name="标题 1 2 2 3" xfId="1605"/>
    <cellStyle name="标题 1 2 2 4" xfId="63"/>
    <cellStyle name="标题 1 2 3" xfId="1607"/>
    <cellStyle name="标题 1 2 3 2" xfId="1359"/>
    <cellStyle name="标题 1 2 3 3" xfId="1364"/>
    <cellStyle name="标题 1 2 3 4" xfId="1370"/>
    <cellStyle name="标题 1 2 4" xfId="1609"/>
    <cellStyle name="标题 1 2 4 2" xfId="540"/>
    <cellStyle name="标题 1 2 4 3" xfId="545"/>
    <cellStyle name="标题 1 2 4 4" xfId="27"/>
    <cellStyle name="标题 1 2 5" xfId="1610"/>
    <cellStyle name="标题 1 2 5 2" xfId="1611"/>
    <cellStyle name="标题 1 2 5 3" xfId="1612"/>
    <cellStyle name="标题 1 2 5 4" xfId="1614"/>
    <cellStyle name="标题 1 2 6" xfId="1616"/>
    <cellStyle name="标题 1 2 6 2" xfId="1617"/>
    <cellStyle name="标题 1 2 6 3" xfId="1619"/>
    <cellStyle name="标题 1 2 6 4" xfId="1622"/>
    <cellStyle name="标题 1 2 7" xfId="1625"/>
    <cellStyle name="标题 1 2 7 2" xfId="1626"/>
    <cellStyle name="标题 1 2 7 3" xfId="1627"/>
    <cellStyle name="标题 1 2 7 4" xfId="1629"/>
    <cellStyle name="标题 1 2 8" xfId="1631"/>
    <cellStyle name="标题 1 2 8 2" xfId="1632"/>
    <cellStyle name="标题 1 2 8 3" xfId="1634"/>
    <cellStyle name="标题 1 2 8 4" xfId="1637"/>
    <cellStyle name="标题 1 2 9" xfId="1640"/>
    <cellStyle name="标题 1 2 9 2" xfId="1641"/>
    <cellStyle name="标题 1 2 9 3" xfId="1642"/>
    <cellStyle name="标题 1 2 9 4" xfId="1643"/>
    <cellStyle name="标题 2 2 10" xfId="1644"/>
    <cellStyle name="标题 2 2 10 2" xfId="1645"/>
    <cellStyle name="标题 2 2 10 3" xfId="1646"/>
    <cellStyle name="标题 2 2 10 4" xfId="1648"/>
    <cellStyle name="标题 2 2 11" xfId="1651"/>
    <cellStyle name="标题 2 2 11 2" xfId="1652"/>
    <cellStyle name="标题 2 2 11 3" xfId="1653"/>
    <cellStyle name="标题 2 2 11 4" xfId="1655"/>
    <cellStyle name="标题 2 2 12" xfId="1657"/>
    <cellStyle name="标题 2 2 12 2" xfId="1658"/>
    <cellStyle name="标题 2 2 12 3" xfId="1659"/>
    <cellStyle name="标题 2 2 12 4" xfId="1661"/>
    <cellStyle name="标题 2 2 13" xfId="1662"/>
    <cellStyle name="标题 2 2 13 2" xfId="1663"/>
    <cellStyle name="标题 2 2 13 3" xfId="1664"/>
    <cellStyle name="标题 2 2 13 4" xfId="1666"/>
    <cellStyle name="标题 2 2 14" xfId="89"/>
    <cellStyle name="标题 2 2 14 2" xfId="1668"/>
    <cellStyle name="标题 2 2 14 3" xfId="1669"/>
    <cellStyle name="标题 2 2 14 4" xfId="1671"/>
    <cellStyle name="标题 2 2 15" xfId="90"/>
    <cellStyle name="标题 2 2 16" xfId="24"/>
    <cellStyle name="标题 2 2 17" xfId="103"/>
    <cellStyle name="标题 2 2 18" xfId="106"/>
    <cellStyle name="标题 2 2 19" xfId="111"/>
    <cellStyle name="标题 2 2 2" xfId="1673"/>
    <cellStyle name="标题 2 2 2 2" xfId="1674"/>
    <cellStyle name="标题 2 2 2 3" xfId="1675"/>
    <cellStyle name="标题 2 2 2 4" xfId="1677"/>
    <cellStyle name="标题 2 2 3" xfId="1679"/>
    <cellStyle name="标题 2 2 3 2" xfId="1680"/>
    <cellStyle name="标题 2 2 3 3" xfId="1681"/>
    <cellStyle name="标题 2 2 3 4" xfId="1683"/>
    <cellStyle name="标题 2 2 4" xfId="1685"/>
    <cellStyle name="标题 2 2 4 2" xfId="1220"/>
    <cellStyle name="标题 2 2 4 3" xfId="1222"/>
    <cellStyle name="标题 2 2 4 4" xfId="1227"/>
    <cellStyle name="标题 2 2 5" xfId="1686"/>
    <cellStyle name="标题 2 2 5 2" xfId="668"/>
    <cellStyle name="标题 2 2 5 3" xfId="674"/>
    <cellStyle name="标题 2 2 5 4" xfId="684"/>
    <cellStyle name="标题 2 2 6" xfId="1687"/>
    <cellStyle name="标题 2 2 6 2" xfId="1688"/>
    <cellStyle name="标题 2 2 6 3" xfId="1689"/>
    <cellStyle name="标题 2 2 6 4" xfId="1691"/>
    <cellStyle name="标题 2 2 7" xfId="1693"/>
    <cellStyle name="标题 2 2 7 2" xfId="1694"/>
    <cellStyle name="标题 2 2 7 3" xfId="1695"/>
    <cellStyle name="标题 2 2 7 4" xfId="1696"/>
    <cellStyle name="标题 2 2 8" xfId="1697"/>
    <cellStyle name="标题 2 2 8 2" xfId="1698"/>
    <cellStyle name="标题 2 2 8 3" xfId="1699"/>
    <cellStyle name="标题 2 2 8 4" xfId="112"/>
    <cellStyle name="标题 2 2 9" xfId="1700"/>
    <cellStyle name="标题 2 2 9 2" xfId="1701"/>
    <cellStyle name="标题 2 2 9 3" xfId="1702"/>
    <cellStyle name="标题 2 2 9 4" xfId="140"/>
    <cellStyle name="标题 3 2 10" xfId="1703"/>
    <cellStyle name="标题 3 2 10 2" xfId="1704"/>
    <cellStyle name="标题 3 2 10 3" xfId="1706"/>
    <cellStyle name="标题 3 2 10 4" xfId="1707"/>
    <cellStyle name="标题 3 2 11" xfId="1709"/>
    <cellStyle name="标题 3 2 11 2" xfId="1710"/>
    <cellStyle name="标题 3 2 11 3" xfId="1712"/>
    <cellStyle name="标题 3 2 11 4" xfId="1713"/>
    <cellStyle name="标题 3 2 12" xfId="1715"/>
    <cellStyle name="标题 3 2 12 2" xfId="1716"/>
    <cellStyle name="标题 3 2 12 3" xfId="1718"/>
    <cellStyle name="标题 3 2 12 4" xfId="1719"/>
    <cellStyle name="标题 3 2 13" xfId="1721"/>
    <cellStyle name="标题 3 2 13 2" xfId="1722"/>
    <cellStyle name="标题 3 2 13 3" xfId="1725"/>
    <cellStyle name="标题 3 2 13 4" xfId="1727"/>
    <cellStyle name="标题 3 2 14" xfId="1730"/>
    <cellStyle name="标题 3 2 14 2" xfId="1731"/>
    <cellStyle name="标题 3 2 14 3" xfId="1733"/>
    <cellStyle name="标题 3 2 14 4" xfId="1734"/>
    <cellStyle name="标题 3 2 15" xfId="1736"/>
    <cellStyle name="标题 3 2 16" xfId="1738"/>
    <cellStyle name="标题 3 2 17" xfId="1740"/>
    <cellStyle name="标题 3 2 18" xfId="1742"/>
    <cellStyle name="标题 3 2 19" xfId="1743"/>
    <cellStyle name="标题 3 2 2" xfId="1744"/>
    <cellStyle name="标题 3 2 2 2" xfId="1745"/>
    <cellStyle name="标题 3 2 2 3" xfId="1746"/>
    <cellStyle name="标题 3 2 2 4" xfId="1748"/>
    <cellStyle name="标题 3 2 3" xfId="1750"/>
    <cellStyle name="标题 3 2 3 2" xfId="1751"/>
    <cellStyle name="标题 3 2 3 3" xfId="1752"/>
    <cellStyle name="标题 3 2 3 4" xfId="1705"/>
    <cellStyle name="标题 3 2 4" xfId="1753"/>
    <cellStyle name="标题 3 2 4 2" xfId="1754"/>
    <cellStyle name="标题 3 2 4 3" xfId="1755"/>
    <cellStyle name="标题 3 2 4 4" xfId="1711"/>
    <cellStyle name="标题 3 2 5" xfId="1756"/>
    <cellStyle name="标题 3 2 5 2" xfId="1757"/>
    <cellStyle name="标题 3 2 5 3" xfId="1758"/>
    <cellStyle name="标题 3 2 5 4" xfId="1717"/>
    <cellStyle name="标题 3 2 6" xfId="1759"/>
    <cellStyle name="标题 3 2 6 2" xfId="1760"/>
    <cellStyle name="标题 3 2 6 3" xfId="1761"/>
    <cellStyle name="标题 3 2 6 4" xfId="1723"/>
    <cellStyle name="标题 3 2 7" xfId="905"/>
    <cellStyle name="标题 3 2 7 2" xfId="1762"/>
    <cellStyle name="标题 3 2 7 3" xfId="1763"/>
    <cellStyle name="标题 3 2 7 4" xfId="1732"/>
    <cellStyle name="标题 3 2 8" xfId="907"/>
    <cellStyle name="标题 3 2 8 2" xfId="1764"/>
    <cellStyle name="标题 3 2 8 3" xfId="1765"/>
    <cellStyle name="标题 3 2 8 4" xfId="1766"/>
    <cellStyle name="标题 3 2 9" xfId="909"/>
    <cellStyle name="标题 3 2 9 2" xfId="1767"/>
    <cellStyle name="标题 3 2 9 3" xfId="1769"/>
    <cellStyle name="标题 3 2 9 4" xfId="1771"/>
    <cellStyle name="标题 4 2 10" xfId="1773"/>
    <cellStyle name="标题 4 2 10 2" xfId="1774"/>
    <cellStyle name="标题 4 2 10 3" xfId="1775"/>
    <cellStyle name="标题 4 2 10 4" xfId="1776"/>
    <cellStyle name="标题 4 2 11" xfId="1777"/>
    <cellStyle name="标题 4 2 11 2" xfId="1778"/>
    <cellStyle name="标题 4 2 11 3" xfId="1779"/>
    <cellStyle name="标题 4 2 11 4" xfId="1781"/>
    <cellStyle name="标题 4 2 12" xfId="1783"/>
    <cellStyle name="标题 4 2 12 2" xfId="1784"/>
    <cellStyle name="标题 4 2 12 3" xfId="1785"/>
    <cellStyle name="标题 4 2 12 4" xfId="1787"/>
    <cellStyle name="标题 4 2 13" xfId="1789"/>
    <cellStyle name="标题 4 2 13 2" xfId="1790"/>
    <cellStyle name="标题 4 2 13 3" xfId="1791"/>
    <cellStyle name="标题 4 2 13 4" xfId="1793"/>
    <cellStyle name="标题 4 2 14" xfId="1795"/>
    <cellStyle name="标题 4 2 14 2" xfId="1796"/>
    <cellStyle name="标题 4 2 14 3" xfId="1797"/>
    <cellStyle name="标题 4 2 14 4" xfId="1799"/>
    <cellStyle name="标题 4 2 15" xfId="178"/>
    <cellStyle name="标题 4 2 16" xfId="34"/>
    <cellStyle name="标题 4 2 17" xfId="648"/>
    <cellStyle name="标题 4 2 18" xfId="650"/>
    <cellStyle name="标题 4 2 19" xfId="1801"/>
    <cellStyle name="标题 4 2 2" xfId="1768"/>
    <cellStyle name="标题 4 2 2 2" xfId="1802"/>
    <cellStyle name="标题 4 2 2 3" xfId="1803"/>
    <cellStyle name="标题 4 2 2 4" xfId="1805"/>
    <cellStyle name="标题 4 2 3" xfId="1770"/>
    <cellStyle name="标题 4 2 3 2" xfId="1807"/>
    <cellStyle name="标题 4 2 3 3" xfId="1808"/>
    <cellStyle name="标题 4 2 3 4" xfId="1809"/>
    <cellStyle name="标题 4 2 4" xfId="1772"/>
    <cellStyle name="标题 4 2 4 2" xfId="1810"/>
    <cellStyle name="标题 4 2 4 3" xfId="1811"/>
    <cellStyle name="标题 4 2 4 4" xfId="1812"/>
    <cellStyle name="标题 4 2 5" xfId="1813"/>
    <cellStyle name="标题 4 2 5 2" xfId="1814"/>
    <cellStyle name="标题 4 2 5 3" xfId="1815"/>
    <cellStyle name="标题 4 2 5 4" xfId="1816"/>
    <cellStyle name="标题 4 2 6" xfId="1817"/>
    <cellStyle name="标题 4 2 6 2" xfId="252"/>
    <cellStyle name="标题 4 2 6 3" xfId="261"/>
    <cellStyle name="标题 4 2 6 4" xfId="269"/>
    <cellStyle name="标题 4 2 7" xfId="1818"/>
    <cellStyle name="标题 4 2 7 2" xfId="1819"/>
    <cellStyle name="标题 4 2 7 3" xfId="1820"/>
    <cellStyle name="标题 4 2 7 4" xfId="1821"/>
    <cellStyle name="标题 4 2 8" xfId="1822"/>
    <cellStyle name="标题 4 2 8 2" xfId="1823"/>
    <cellStyle name="标题 4 2 8 3" xfId="1824"/>
    <cellStyle name="标题 4 2 8 4" xfId="1825"/>
    <cellStyle name="标题 4 2 9" xfId="1826"/>
    <cellStyle name="标题 4 2 9 2" xfId="1827"/>
    <cellStyle name="标题 4 2 9 3" xfId="1828"/>
    <cellStyle name="标题 4 2 9 4" xfId="1829"/>
    <cellStyle name="标题 5 10" xfId="737"/>
    <cellStyle name="标题 5 10 2" xfId="76"/>
    <cellStyle name="标题 5 10 3" xfId="739"/>
    <cellStyle name="标题 5 10 4" xfId="743"/>
    <cellStyle name="标题 5 11" xfId="748"/>
    <cellStyle name="标题 5 11 2" xfId="751"/>
    <cellStyle name="标题 5 11 3" xfId="754"/>
    <cellStyle name="标题 5 11 4" xfId="758"/>
    <cellStyle name="标题 5 12" xfId="763"/>
    <cellStyle name="标题 5 12 2" xfId="765"/>
    <cellStyle name="标题 5 12 3" xfId="770"/>
    <cellStyle name="标题 5 12 4" xfId="774"/>
    <cellStyle name="标题 5 13" xfId="778"/>
    <cellStyle name="标题 5 13 2" xfId="780"/>
    <cellStyle name="标题 5 13 3" xfId="784"/>
    <cellStyle name="标题 5 13 4" xfId="787"/>
    <cellStyle name="标题 5 14" xfId="792"/>
    <cellStyle name="标题 5 14 2" xfId="536"/>
    <cellStyle name="标题 5 14 3" xfId="542"/>
    <cellStyle name="标题 5 14 4" xfId="548"/>
    <cellStyle name="标题 5 15" xfId="1830"/>
    <cellStyle name="标题 5 16" xfId="1832"/>
    <cellStyle name="标题 5 17" xfId="1834"/>
    <cellStyle name="标题 5 18" xfId="1836"/>
    <cellStyle name="标题 5 19" xfId="1837"/>
    <cellStyle name="标题 5 2" xfId="915"/>
    <cellStyle name="标题 5 2 2" xfId="1838"/>
    <cellStyle name="标题 5 2 3" xfId="1839"/>
    <cellStyle name="标题 5 2 4" xfId="1840"/>
    <cellStyle name="标题 5 3" xfId="917"/>
    <cellStyle name="标题 5 3 2" xfId="102"/>
    <cellStyle name="标题 5 3 3" xfId="84"/>
    <cellStyle name="标题 5 3 4" xfId="67"/>
    <cellStyle name="标题 5 4" xfId="1841"/>
    <cellStyle name="标题 5 4 2" xfId="1842"/>
    <cellStyle name="标题 5 4 3" xfId="1843"/>
    <cellStyle name="标题 5 4 4" xfId="1844"/>
    <cellStyle name="标题 5 5" xfId="1846"/>
    <cellStyle name="标题 5 5 2" xfId="1847"/>
    <cellStyle name="标题 5 5 3" xfId="1848"/>
    <cellStyle name="标题 5 5 4" xfId="1849"/>
    <cellStyle name="标题 5 6" xfId="1851"/>
    <cellStyle name="标题 5 6 2" xfId="1852"/>
    <cellStyle name="标题 5 6 3" xfId="1853"/>
    <cellStyle name="标题 5 6 4" xfId="1854"/>
    <cellStyle name="标题 5 7" xfId="1856"/>
    <cellStyle name="标题 5 7 2" xfId="1857"/>
    <cellStyle name="标题 5 7 3" xfId="1858"/>
    <cellStyle name="标题 5 7 4" xfId="1860"/>
    <cellStyle name="标题 5 8" xfId="1863"/>
    <cellStyle name="标题 5 8 2" xfId="1412"/>
    <cellStyle name="标题 5 8 3" xfId="1414"/>
    <cellStyle name="标题 5 8 4" xfId="1864"/>
    <cellStyle name="标题 5 9" xfId="1867"/>
    <cellStyle name="标题 5 9 2" xfId="1420"/>
    <cellStyle name="标题 5 9 3" xfId="1422"/>
    <cellStyle name="标题 5 9 4" xfId="1869"/>
    <cellStyle name="差 2 10" xfId="1872"/>
    <cellStyle name="差 2 10 2" xfId="1873"/>
    <cellStyle name="差 2 10 3" xfId="1874"/>
    <cellStyle name="差 2 10 4" xfId="1875"/>
    <cellStyle name="差 2 11" xfId="1876"/>
    <cellStyle name="差 2 11 2" xfId="1877"/>
    <cellStyle name="差 2 11 3" xfId="1878"/>
    <cellStyle name="差 2 11 4" xfId="1879"/>
    <cellStyle name="差 2 12" xfId="1880"/>
    <cellStyle name="差 2 12 2" xfId="1881"/>
    <cellStyle name="差 2 12 3" xfId="1882"/>
    <cellStyle name="差 2 12 4" xfId="1883"/>
    <cellStyle name="差 2 13" xfId="1884"/>
    <cellStyle name="差 2 13 2" xfId="1885"/>
    <cellStyle name="差 2 13 3" xfId="1887"/>
    <cellStyle name="差 2 13 4" xfId="1889"/>
    <cellStyle name="差 2 14" xfId="1890"/>
    <cellStyle name="差 2 14 2" xfId="1891"/>
    <cellStyle name="差 2 14 3" xfId="1893"/>
    <cellStyle name="差 2 14 4" xfId="1895"/>
    <cellStyle name="差 2 15" xfId="1896"/>
    <cellStyle name="差 2 16" xfId="1899"/>
    <cellStyle name="差 2 17" xfId="1902"/>
    <cellStyle name="差 2 18" xfId="1905"/>
    <cellStyle name="差 2 19" xfId="1907"/>
    <cellStyle name="差 2 2" xfId="1908"/>
    <cellStyle name="差 2 2 2" xfId="1909"/>
    <cellStyle name="差 2 2 3" xfId="1910"/>
    <cellStyle name="差 2 2 4" xfId="1911"/>
    <cellStyle name="差 2 3" xfId="1912"/>
    <cellStyle name="差 2 3 2" xfId="78"/>
    <cellStyle name="差 2 3 3" xfId="1913"/>
    <cellStyle name="差 2 3 4" xfId="1914"/>
    <cellStyle name="差 2 4" xfId="1916"/>
    <cellStyle name="差 2 4 2" xfId="1917"/>
    <cellStyle name="差 2 4 3" xfId="1918"/>
    <cellStyle name="差 2 4 4" xfId="1919"/>
    <cellStyle name="差 2 5" xfId="1921"/>
    <cellStyle name="差 2 5 2" xfId="1922"/>
    <cellStyle name="差 2 5 3" xfId="1923"/>
    <cellStyle name="差 2 5 4" xfId="1924"/>
    <cellStyle name="差 2 6" xfId="1926"/>
    <cellStyle name="差 2 6 2" xfId="1928"/>
    <cellStyle name="差 2 6 3" xfId="1930"/>
    <cellStyle name="差 2 6 4" xfId="1932"/>
    <cellStyle name="差 2 7" xfId="1933"/>
    <cellStyle name="差 2 7 2" xfId="1935"/>
    <cellStyle name="差 2 7 3" xfId="1936"/>
    <cellStyle name="差 2 7 4" xfId="1937"/>
    <cellStyle name="差 2 8" xfId="1938"/>
    <cellStyle name="差 2 8 2" xfId="1940"/>
    <cellStyle name="差 2 8 3" xfId="1941"/>
    <cellStyle name="差 2 8 4" xfId="1942"/>
    <cellStyle name="差 2 9" xfId="1944"/>
    <cellStyle name="差 2 9 2" xfId="1945"/>
    <cellStyle name="差 2 9 3" xfId="1946"/>
    <cellStyle name="差 2 9 4" xfId="1947"/>
    <cellStyle name="差_42F8CCC71F90005AE0530A1401B0005A" xfId="1948"/>
    <cellStyle name="差_42F8CCC71F90005AE0530A1401B0005A 2" xfId="1949"/>
    <cellStyle name="差_42F8CCC71F90005AE0530A1401B0005A 3" xfId="1950"/>
    <cellStyle name="差_42F8CCC71F90005AE0530A1401B0005A 4" xfId="1951"/>
    <cellStyle name="差_43E979A573E80104E0530A1401B00104" xfId="1952"/>
    <cellStyle name="差_43E979A573E80104E0530A1401B00104 2" xfId="1170"/>
    <cellStyle name="差_43E979A573E80104E0530A1401B00104 3" xfId="1953"/>
    <cellStyle name="差_43E979A573E80104E0530A1401B00104 4" xfId="1955"/>
    <cellStyle name="差_44CAAA2DB4A5016EE0530A1401B0016E" xfId="1956"/>
    <cellStyle name="差_44CAAA2DB4A5016EE0530A1401B0016E 2" xfId="1957"/>
    <cellStyle name="差_44CAAA2DB4A5016EE0530A1401B0016E 3" xfId="1958"/>
    <cellStyle name="差_44CAAA2DB4A5016EE0530A1401B0016E 4" xfId="1959"/>
    <cellStyle name="差_复件 20140224-2014年红本顺序表(社保基金)" xfId="1960"/>
    <cellStyle name="差_复件 20140224-2014年红本顺序表(社保基金) 2" xfId="464"/>
    <cellStyle name="差_复件 20140224-2014年红本顺序表(社保基金) 3" xfId="1961"/>
    <cellStyle name="差_复件 20140224-2014年红本顺序表(社保基金) 4" xfId="1962"/>
    <cellStyle name="常规" xfId="0" builtinId="0"/>
    <cellStyle name="常规 10" xfId="1964"/>
    <cellStyle name="常规 10 2" xfId="1966"/>
    <cellStyle name="常规 10 2 2" xfId="1967"/>
    <cellStyle name="常规 10 2 3" xfId="1969"/>
    <cellStyle name="常规 10 2 4" xfId="1970"/>
    <cellStyle name="常规 10 2 5" xfId="1971"/>
    <cellStyle name="常规 10 3" xfId="1972"/>
    <cellStyle name="常规 10 4" xfId="1973"/>
    <cellStyle name="常规 10 5" xfId="1974"/>
    <cellStyle name="常规 10 6" xfId="1975"/>
    <cellStyle name="常规 11" xfId="129"/>
    <cellStyle name="常规 11 2" xfId="1976"/>
    <cellStyle name="常规 11 2 2" xfId="1977"/>
    <cellStyle name="常规 11 2 3" xfId="1978"/>
    <cellStyle name="常规 11 2 4" xfId="1979"/>
    <cellStyle name="常规 11 2 5" xfId="1980"/>
    <cellStyle name="常规 11 3" xfId="1981"/>
    <cellStyle name="常规 11 4" xfId="1982"/>
    <cellStyle name="常规 11 5" xfId="1983"/>
    <cellStyle name="常规 11 6" xfId="1984"/>
    <cellStyle name="常规 11_复件 20140224-2014年红本顺序表(社保基金)" xfId="1985"/>
    <cellStyle name="常规 12" xfId="1987"/>
    <cellStyle name="常规 12 2" xfId="1988"/>
    <cellStyle name="常规 12 2 2" xfId="1989"/>
    <cellStyle name="常规 12 2 3" xfId="1990"/>
    <cellStyle name="常规 12 2 4" xfId="1991"/>
    <cellStyle name="常规 12 2 5" xfId="1993"/>
    <cellStyle name="常规 12 3" xfId="1995"/>
    <cellStyle name="常规 12 4" xfId="1996"/>
    <cellStyle name="常规 12 5" xfId="1997"/>
    <cellStyle name="常规 12 6" xfId="1998"/>
    <cellStyle name="常规 13" xfId="1999"/>
    <cellStyle name="常规 14" xfId="2000"/>
    <cellStyle name="常规 14 2" xfId="1915"/>
    <cellStyle name="常规 14 3" xfId="2001"/>
    <cellStyle name="常规 14 4" xfId="2002"/>
    <cellStyle name="常规 14 5" xfId="2003"/>
    <cellStyle name="常规 15" xfId="2004"/>
    <cellStyle name="常规 15 2" xfId="1920"/>
    <cellStyle name="常规 15 3" xfId="2006"/>
    <cellStyle name="常规 15 4" xfId="2007"/>
    <cellStyle name="常规 15 5" xfId="2008"/>
    <cellStyle name="常规 16" xfId="2010"/>
    <cellStyle name="常规 16 2" xfId="1925"/>
    <cellStyle name="常规 17" xfId="2013"/>
    <cellStyle name="常规 18" xfId="766"/>
    <cellStyle name="常规 19" xfId="771"/>
    <cellStyle name="常规 19 2" xfId="1943"/>
    <cellStyle name="常规 2" xfId="2016"/>
    <cellStyle name="常规 2 2" xfId="325"/>
    <cellStyle name="常规 2 2 10" xfId="2017"/>
    <cellStyle name="常规 2 2 10 2" xfId="2019"/>
    <cellStyle name="常规 2 2 10 2 2" xfId="2020"/>
    <cellStyle name="常规 2 2 10 2 3" xfId="2021"/>
    <cellStyle name="常规 2 2 10 2 4" xfId="2022"/>
    <cellStyle name="常规 2 2 10 2 5" xfId="263"/>
    <cellStyle name="常规 2 2 10 3" xfId="2023"/>
    <cellStyle name="常规 2 2 10 4" xfId="2024"/>
    <cellStyle name="常规 2 2 10 5" xfId="2025"/>
    <cellStyle name="常规 2 2 10 6" xfId="2026"/>
    <cellStyle name="常规 2 2 11" xfId="2027"/>
    <cellStyle name="常规 2 2 11 2" xfId="2029"/>
    <cellStyle name="常规 2 2 11 2 2" xfId="2031"/>
    <cellStyle name="常规 2 2 11 2 3" xfId="2033"/>
    <cellStyle name="常规 2 2 11 2 4" xfId="2035"/>
    <cellStyle name="常规 2 2 11 2 5" xfId="2037"/>
    <cellStyle name="常规 2 2 11 3" xfId="2038"/>
    <cellStyle name="常规 2 2 11 4" xfId="2040"/>
    <cellStyle name="常规 2 2 11 5" xfId="2042"/>
    <cellStyle name="常规 2 2 11 6" xfId="2044"/>
    <cellStyle name="常规 2 2 11_复件 20140224-2014年红本顺序表(社保基金)" xfId="2046"/>
    <cellStyle name="常规 2 2 12" xfId="2047"/>
    <cellStyle name="常规 2 2 12 2" xfId="2049"/>
    <cellStyle name="常规 2 2 12 2 2" xfId="2051"/>
    <cellStyle name="常规 2 2 12 2 3" xfId="2053"/>
    <cellStyle name="常规 2 2 12 2 4" xfId="2055"/>
    <cellStyle name="常规 2 2 12 2 5" xfId="2057"/>
    <cellStyle name="常规 2 2 12 3" xfId="2058"/>
    <cellStyle name="常规 2 2 12 4" xfId="2060"/>
    <cellStyle name="常规 2 2 12 5" xfId="2062"/>
    <cellStyle name="常规 2 2 12 6" xfId="2064"/>
    <cellStyle name="常规 2 2 13" xfId="2066"/>
    <cellStyle name="常规 2 2 13 2" xfId="2067"/>
    <cellStyle name="常规 2 2 13 3" xfId="2068"/>
    <cellStyle name="常规 2 2 13 4" xfId="2069"/>
    <cellStyle name="常规 2 2 13 5" xfId="2070"/>
    <cellStyle name="常规 2 2 14" xfId="2071"/>
    <cellStyle name="常规 2 2 15" xfId="2072"/>
    <cellStyle name="常规 2 2 16" xfId="2073"/>
    <cellStyle name="常规 2 2 2" xfId="328"/>
    <cellStyle name="常规 2 2 2 2" xfId="2074"/>
    <cellStyle name="常规 2 2 2 2 2" xfId="2075"/>
    <cellStyle name="常规 2 2 2 2 2 2" xfId="1051"/>
    <cellStyle name="常规 2 2 2 2 2 3" xfId="1053"/>
    <cellStyle name="常规 2 2 2 2 2 4" xfId="2076"/>
    <cellStyle name="常规 2 2 2 2 3" xfId="2077"/>
    <cellStyle name="常规 2 2 2 2 4" xfId="2078"/>
    <cellStyle name="常规 2 2 2 2 5" xfId="2079"/>
    <cellStyle name="常规 2 2 2 2_“三公”经费财政拨款支出预算明细表（预算附表7）" xfId="1561"/>
    <cellStyle name="常规 2 2 2 3" xfId="836"/>
    <cellStyle name="常规 2 2 2 3 2" xfId="2080"/>
    <cellStyle name="常规 2 2 2 3 3" xfId="2081"/>
    <cellStyle name="常规 2 2 2 3 4" xfId="2082"/>
    <cellStyle name="常规 2 2 2 3 5" xfId="2083"/>
    <cellStyle name="常规 2 2 2 4" xfId="85"/>
    <cellStyle name="常规 2 2 2 5" xfId="69"/>
    <cellStyle name="常规 2 2 2 6" xfId="92"/>
    <cellStyle name="常规 2 2 2 7" xfId="97"/>
    <cellStyle name="常规 2 2 3" xfId="331"/>
    <cellStyle name="常规 2 2 3 2" xfId="2084"/>
    <cellStyle name="常规 2 2 3 3" xfId="590"/>
    <cellStyle name="常规 2 2 3 4" xfId="598"/>
    <cellStyle name="常规 2 2 3 5" xfId="606"/>
    <cellStyle name="常规 2 2 4" xfId="7"/>
    <cellStyle name="常规 2 2 4 2" xfId="2085"/>
    <cellStyle name="常规 2 2 4 3" xfId="844"/>
    <cellStyle name="常规 2 2 4 4" xfId="848"/>
    <cellStyle name="常规 2 2 4 5" xfId="852"/>
    <cellStyle name="常规 2 2 5" xfId="334"/>
    <cellStyle name="常规 2 2 5 2" xfId="2086"/>
    <cellStyle name="常规 2 2 5 3" xfId="682"/>
    <cellStyle name="常规 2 2 5 4" xfId="691"/>
    <cellStyle name="常规 2 2 5 5" xfId="700"/>
    <cellStyle name="常规 2 2 6" xfId="1137"/>
    <cellStyle name="常规 2 2 6 2" xfId="2087"/>
    <cellStyle name="常规 2 2 6 3" xfId="856"/>
    <cellStyle name="常规 2 2 6 4" xfId="475"/>
    <cellStyle name="常规 2 2 6 5" xfId="479"/>
    <cellStyle name="常规 2 2 7" xfId="1139"/>
    <cellStyle name="常规 2 2 7 2" xfId="2088"/>
    <cellStyle name="常规 2 2 7 3" xfId="2089"/>
    <cellStyle name="常规 2 2 7 4" xfId="490"/>
    <cellStyle name="常规 2 2 7 5" xfId="11"/>
    <cellStyle name="常规 2 2 8" xfId="1929"/>
    <cellStyle name="常规 2 2 8 2" xfId="2090"/>
    <cellStyle name="常规 2 2 8 3" xfId="2091"/>
    <cellStyle name="常规 2 2 8 4" xfId="16"/>
    <cellStyle name="常规 2 2 8 5" xfId="125"/>
    <cellStyle name="常规 2 2 9" xfId="1931"/>
    <cellStyle name="常规 2 2 9 2" xfId="2092"/>
    <cellStyle name="常规 2 2 9 3" xfId="2093"/>
    <cellStyle name="常规 2 2 9 4" xfId="145"/>
    <cellStyle name="常规 2 2 9 5" xfId="148"/>
    <cellStyle name="常规 2 2_“三公”经费财政拨款支出预算明细表（预算附表7）" xfId="2094"/>
    <cellStyle name="常规 2 3" xfId="337"/>
    <cellStyle name="常规 2 4" xfId="351"/>
    <cellStyle name="常规 2 5" xfId="354"/>
    <cellStyle name="常规 2 6" xfId="356"/>
    <cellStyle name="常规 2 7" xfId="358"/>
    <cellStyle name="常规 2 8" xfId="360"/>
    <cellStyle name="常规 20" xfId="2005"/>
    <cellStyle name="常规 21" xfId="2011"/>
    <cellStyle name="常规 22" xfId="2014"/>
    <cellStyle name="常规 23" xfId="767"/>
    <cellStyle name="常规 24" xfId="772"/>
    <cellStyle name="常规 25" xfId="775"/>
    <cellStyle name="常规 26" xfId="65"/>
    <cellStyle name="常规 27" xfId="2095"/>
    <cellStyle name="常规 28" xfId="2096"/>
    <cellStyle name="常规 29" xfId="2097"/>
    <cellStyle name="常规 3" xfId="2098"/>
    <cellStyle name="常规 3 10" xfId="2030"/>
    <cellStyle name="常规 3 10 2" xfId="2032"/>
    <cellStyle name="常规 3 10 3" xfId="2034"/>
    <cellStyle name="常规 3 10 4" xfId="2036"/>
    <cellStyle name="常规 3 11" xfId="2039"/>
    <cellStyle name="常规 3 11 2" xfId="2099"/>
    <cellStyle name="常规 3 11 3" xfId="2100"/>
    <cellStyle name="常规 3 11 4" xfId="2101"/>
    <cellStyle name="常规 3 12" xfId="2041"/>
    <cellStyle name="常规 3 12 2" xfId="2102"/>
    <cellStyle name="常规 3 12 3" xfId="2103"/>
    <cellStyle name="常规 3 12 4" xfId="2104"/>
    <cellStyle name="常规 3 13" xfId="2043"/>
    <cellStyle name="常规 3 13 2" xfId="2105"/>
    <cellStyle name="常规 3 13 3" xfId="2106"/>
    <cellStyle name="常规 3 13 4" xfId="81"/>
    <cellStyle name="常规 3 14" xfId="2045"/>
    <cellStyle name="常规 3 14 2" xfId="2107"/>
    <cellStyle name="常规 3 14 2 2" xfId="2108"/>
    <cellStyle name="常规 3 14 2 3" xfId="2109"/>
    <cellStyle name="常规 3 14 2 4" xfId="2110"/>
    <cellStyle name="常规 3 14 3" xfId="2111"/>
    <cellStyle name="常规 3 14 4" xfId="2112"/>
    <cellStyle name="常规 3 14 5" xfId="2113"/>
    <cellStyle name="常规 3 14_“三公”经费财政拨款支出预算明细表（预算附表7）" xfId="2114"/>
    <cellStyle name="常规 3 15" xfId="2115"/>
    <cellStyle name="常规 3 15 2" xfId="2117"/>
    <cellStyle name="常规 3 15 3" xfId="2118"/>
    <cellStyle name="常规 3 15 4" xfId="2119"/>
    <cellStyle name="常规 3 15 5" xfId="2120"/>
    <cellStyle name="常规 3 16" xfId="2121"/>
    <cellStyle name="常规 3 17" xfId="2123"/>
    <cellStyle name="常规 3 18" xfId="2125"/>
    <cellStyle name="常规 3 19" xfId="2126"/>
    <cellStyle name="常规 3 2" xfId="2127"/>
    <cellStyle name="常规 3 2 2" xfId="2128"/>
    <cellStyle name="常规 3 2 2 2" xfId="2129"/>
    <cellStyle name="常规 3 2 2 3" xfId="2130"/>
    <cellStyle name="常规 3 2 2 4" xfId="1178"/>
    <cellStyle name="常规 3 2 3" xfId="2131"/>
    <cellStyle name="常规 3 2 4" xfId="568"/>
    <cellStyle name="常规 3 2 5" xfId="572"/>
    <cellStyle name="常规 3 20" xfId="2116"/>
    <cellStyle name="常规 3 21" xfId="2122"/>
    <cellStyle name="常规 3 22" xfId="2124"/>
    <cellStyle name="常规 3 3" xfId="2132"/>
    <cellStyle name="常规 3 3 2" xfId="2133"/>
    <cellStyle name="常规 3 3 3" xfId="2134"/>
    <cellStyle name="常规 3 3 4" xfId="578"/>
    <cellStyle name="常规 3 4" xfId="2135"/>
    <cellStyle name="常规 3 4 2" xfId="2136"/>
    <cellStyle name="常规 3 4 3" xfId="19"/>
    <cellStyle name="常规 3 4 4" xfId="2137"/>
    <cellStyle name="常规 3 5" xfId="2138"/>
    <cellStyle name="常规 3 5 2" xfId="2139"/>
    <cellStyle name="常规 3 5 3" xfId="2140"/>
    <cellStyle name="常规 3 5 4" xfId="2141"/>
    <cellStyle name="常规 3 6" xfId="2142"/>
    <cellStyle name="常规 3 6 2" xfId="2143"/>
    <cellStyle name="常规 3 6 3" xfId="2144"/>
    <cellStyle name="常规 3 6 4" xfId="2145"/>
    <cellStyle name="常规 3 7" xfId="2146"/>
    <cellStyle name="常规 3 7 2" xfId="2147"/>
    <cellStyle name="常规 3 7 3" xfId="2148"/>
    <cellStyle name="常规 3 7 4" xfId="2149"/>
    <cellStyle name="常规 3 8" xfId="656"/>
    <cellStyle name="常规 3 8 2" xfId="2150"/>
    <cellStyle name="常规 3 8 3" xfId="2151"/>
    <cellStyle name="常规 3 8 4" xfId="2152"/>
    <cellStyle name="常规 3 9" xfId="661"/>
    <cellStyle name="常规 3 9 2" xfId="2153"/>
    <cellStyle name="常规 3 9 3" xfId="2154"/>
    <cellStyle name="常规 3 9 4" xfId="1"/>
    <cellStyle name="常规 30" xfId="776"/>
    <cellStyle name="常规 31" xfId="64"/>
    <cellStyle name="常规 4" xfId="1633"/>
    <cellStyle name="常规 4 2" xfId="2155"/>
    <cellStyle name="常规 4 3" xfId="2156"/>
    <cellStyle name="常规 4 4" xfId="2157"/>
    <cellStyle name="常规 4 5" xfId="2158"/>
    <cellStyle name="常规 4 6" xfId="2159"/>
    <cellStyle name="常规 5" xfId="1635"/>
    <cellStyle name="常规 5 2" xfId="1647"/>
    <cellStyle name="常规 5 3" xfId="1649"/>
    <cellStyle name="常规 5 4" xfId="2160"/>
    <cellStyle name="常规 5 5" xfId="2162"/>
    <cellStyle name="常规 6" xfId="1638"/>
    <cellStyle name="常规 6 2" xfId="1654"/>
    <cellStyle name="常规 6 3" xfId="1656"/>
    <cellStyle name="常规 6 4" xfId="2164"/>
    <cellStyle name="常规 6 5" xfId="46"/>
    <cellStyle name="常规 7" xfId="2165"/>
    <cellStyle name="常规 7 2" xfId="1660"/>
    <cellStyle name="常规 8" xfId="2167"/>
    <cellStyle name="常规 8 2" xfId="1665"/>
    <cellStyle name="常规 8 3" xfId="1667"/>
    <cellStyle name="常规 8 4" xfId="2168"/>
    <cellStyle name="常规 8 5" xfId="2169"/>
    <cellStyle name="常规 9" xfId="2170"/>
    <cellStyle name="常规 9 2" xfId="1670"/>
    <cellStyle name="常规 9 3" xfId="1672"/>
    <cellStyle name="常规 9 4" xfId="2171"/>
    <cellStyle name="常规 9 5" xfId="2172"/>
    <cellStyle name="好 2 10" xfId="2173"/>
    <cellStyle name="好 2 10 2" xfId="1831"/>
    <cellStyle name="好 2 10 3" xfId="1833"/>
    <cellStyle name="好 2 10 4" xfId="1835"/>
    <cellStyle name="好 2 11" xfId="2174"/>
    <cellStyle name="好 2 11 2" xfId="2175"/>
    <cellStyle name="好 2 11 3" xfId="2177"/>
    <cellStyle name="好 2 11 4" xfId="2179"/>
    <cellStyle name="好 2 12" xfId="2181"/>
    <cellStyle name="好 2 12 2" xfId="2182"/>
    <cellStyle name="好 2 12 3" xfId="2183"/>
    <cellStyle name="好 2 12 4" xfId="2184"/>
    <cellStyle name="好 2 13" xfId="2185"/>
    <cellStyle name="好 2 13 2" xfId="2186"/>
    <cellStyle name="好 2 13 3" xfId="2187"/>
    <cellStyle name="好 2 13 4" xfId="2188"/>
    <cellStyle name="好 2 14" xfId="2189"/>
    <cellStyle name="好 2 14 2" xfId="1927"/>
    <cellStyle name="好 2 14 3" xfId="1934"/>
    <cellStyle name="好 2 14 4" xfId="1939"/>
    <cellStyle name="好 2 15" xfId="2190"/>
    <cellStyle name="好 2 16" xfId="2191"/>
    <cellStyle name="好 2 17" xfId="2192"/>
    <cellStyle name="好 2 18" xfId="2193"/>
    <cellStyle name="好 2 19" xfId="2194"/>
    <cellStyle name="好 2 2" xfId="2195"/>
    <cellStyle name="好 2 2 2" xfId="2196"/>
    <cellStyle name="好 2 2 3" xfId="2197"/>
    <cellStyle name="好 2 2 4" xfId="2199"/>
    <cellStyle name="好 2 3" xfId="2201"/>
    <cellStyle name="好 2 3 2" xfId="1161"/>
    <cellStyle name="好 2 3 3" xfId="1174"/>
    <cellStyle name="好 2 3 4" xfId="1191"/>
    <cellStyle name="好 2 4" xfId="2202"/>
    <cellStyle name="好 2 4 2" xfId="2203"/>
    <cellStyle name="好 2 4 3" xfId="2204"/>
    <cellStyle name="好 2 4 4" xfId="2205"/>
    <cellStyle name="好 2 5" xfId="2206"/>
    <cellStyle name="好 2 5 2" xfId="2207"/>
    <cellStyle name="好 2 5 3" xfId="2208"/>
    <cellStyle name="好 2 5 4" xfId="2209"/>
    <cellStyle name="好 2 6" xfId="2210"/>
    <cellStyle name="好 2 6 2" xfId="2211"/>
    <cellStyle name="好 2 6 3" xfId="2212"/>
    <cellStyle name="好 2 6 4" xfId="2213"/>
    <cellStyle name="好 2 7" xfId="2214"/>
    <cellStyle name="好 2 7 2" xfId="2216"/>
    <cellStyle name="好 2 7 3" xfId="2218"/>
    <cellStyle name="好 2 7 4" xfId="2220"/>
    <cellStyle name="好 2 8" xfId="75"/>
    <cellStyle name="好 2 8 2" xfId="2222"/>
    <cellStyle name="好 2 8 3" xfId="2224"/>
    <cellStyle name="好 2 8 4" xfId="2226"/>
    <cellStyle name="好 2 9" xfId="740"/>
    <cellStyle name="好 2 9 2" xfId="1897"/>
    <cellStyle name="好 2 9 3" xfId="1900"/>
    <cellStyle name="好 2 9 4" xfId="1903"/>
    <cellStyle name="好_42F8CCC71F90005AE0530A1401B0005A" xfId="2228"/>
    <cellStyle name="好_42F8CCC71F90005AE0530A1401B0005A 2" xfId="2229"/>
    <cellStyle name="好_42F8CCC71F90005AE0530A1401B0005A 3" xfId="2230"/>
    <cellStyle name="好_42F8CCC71F90005AE0530A1401B0005A 4" xfId="2231"/>
    <cellStyle name="好_43E979A573E80104E0530A1401B00104" xfId="240"/>
    <cellStyle name="好_43E979A573E80104E0530A1401B00104 2" xfId="2232"/>
    <cellStyle name="好_43E979A573E80104E0530A1401B00104 3" xfId="2233"/>
    <cellStyle name="好_43E979A573E80104E0530A1401B00104 4" xfId="2234"/>
    <cellStyle name="好_44CAAA2DB4A5016EE0530A1401B0016E" xfId="2235"/>
    <cellStyle name="好_44CAAA2DB4A5016EE0530A1401B0016E 2" xfId="2236"/>
    <cellStyle name="好_44CAAA2DB4A5016EE0530A1401B0016E 3" xfId="2237"/>
    <cellStyle name="好_44CAAA2DB4A5016EE0530A1401B0016E 4" xfId="2238"/>
    <cellStyle name="好_复件 20140224-2014年红本顺序表(社保基金)" xfId="2239"/>
    <cellStyle name="好_复件 20140224-2014年红本顺序表(社保基金) 2" xfId="2241"/>
    <cellStyle name="好_复件 20140224-2014年红本顺序表(社保基金) 3" xfId="2242"/>
    <cellStyle name="好_复件 20140224-2014年红本顺序表(社保基金) 4" xfId="188"/>
    <cellStyle name="汇总 2 10" xfId="1175"/>
    <cellStyle name="汇总 2 10 2" xfId="1179"/>
    <cellStyle name="汇总 2 10 3" xfId="1182"/>
    <cellStyle name="汇总 2 10 4" xfId="1185"/>
    <cellStyle name="汇总 2 11" xfId="1192"/>
    <cellStyle name="汇总 2 11 2" xfId="1195"/>
    <cellStyle name="汇总 2 11 3" xfId="1198"/>
    <cellStyle name="汇总 2 11 4" xfId="1201"/>
    <cellStyle name="汇总 2 12" xfId="1206"/>
    <cellStyle name="汇总 2 12 2" xfId="1208"/>
    <cellStyle name="汇总 2 12 3" xfId="1210"/>
    <cellStyle name="汇总 2 12 4" xfId="1212"/>
    <cellStyle name="汇总 2 13" xfId="1217"/>
    <cellStyle name="汇总 2 13 2" xfId="500"/>
    <cellStyle name="汇总 2 13 3" xfId="507"/>
    <cellStyle name="汇总 2 13 4" xfId="513"/>
    <cellStyle name="汇总 2 14" xfId="620"/>
    <cellStyle name="汇总 2 14 2" xfId="623"/>
    <cellStyle name="汇总 2 14 3" xfId="626"/>
    <cellStyle name="汇总 2 14 4" xfId="566"/>
    <cellStyle name="汇总 2 15" xfId="629"/>
    <cellStyle name="汇总 2 16" xfId="636"/>
    <cellStyle name="汇总 2 17" xfId="642"/>
    <cellStyle name="汇总 2 18" xfId="646"/>
    <cellStyle name="汇总 2 19" xfId="652"/>
    <cellStyle name="汇总 2 2" xfId="2243"/>
    <cellStyle name="汇总 2 2 2" xfId="2245"/>
    <cellStyle name="汇总 2 2 3" xfId="2247"/>
    <cellStyle name="汇总 2 2 4" xfId="2250"/>
    <cellStyle name="汇总 2 3" xfId="2253"/>
    <cellStyle name="汇总 2 3 2" xfId="1543"/>
    <cellStyle name="汇总 2 3 3" xfId="1546"/>
    <cellStyle name="汇总 2 3 4" xfId="1550"/>
    <cellStyle name="汇总 2 4" xfId="2255"/>
    <cellStyle name="汇总 2 4 2" xfId="1147"/>
    <cellStyle name="汇总 2 4 3" xfId="1151"/>
    <cellStyle name="汇总 2 4 4" xfId="1156"/>
    <cellStyle name="汇总 2 5" xfId="2257"/>
    <cellStyle name="汇总 2 5 2" xfId="600"/>
    <cellStyle name="汇总 2 5 3" xfId="608"/>
    <cellStyle name="汇总 2 5 4" xfId="616"/>
    <cellStyle name="汇总 2 6" xfId="2258"/>
    <cellStyle name="汇总 2 6 2" xfId="1261"/>
    <cellStyle name="汇总 2 6 3" xfId="1268"/>
    <cellStyle name="汇总 2 6 4" xfId="711"/>
    <cellStyle name="汇总 2 7" xfId="2259"/>
    <cellStyle name="汇总 2 7 2" xfId="2260"/>
    <cellStyle name="汇总 2 7 3" xfId="2262"/>
    <cellStyle name="汇总 2 7 4" xfId="2265"/>
    <cellStyle name="汇总 2 8" xfId="2267"/>
    <cellStyle name="汇总 2 8 2" xfId="2268"/>
    <cellStyle name="汇总 2 8 3" xfId="2270"/>
    <cellStyle name="汇总 2 8 4" xfId="2273"/>
    <cellStyle name="汇总 2 9" xfId="2275"/>
    <cellStyle name="汇总 2 9 2" xfId="2277"/>
    <cellStyle name="汇总 2 9 3" xfId="2279"/>
    <cellStyle name="汇总 2 9 4" xfId="2282"/>
    <cellStyle name="计算 2 10" xfId="1383"/>
    <cellStyle name="计算 2 10 2" xfId="1385"/>
    <cellStyle name="计算 2 10 3" xfId="1387"/>
    <cellStyle name="计算 2 10 4" xfId="43"/>
    <cellStyle name="计算 2 11" xfId="1389"/>
    <cellStyle name="计算 2 11 2" xfId="1392"/>
    <cellStyle name="计算 2 11 3" xfId="1395"/>
    <cellStyle name="计算 2 11 4" xfId="672"/>
    <cellStyle name="计算 2 12" xfId="409"/>
    <cellStyle name="计算 2 12 2" xfId="1397"/>
    <cellStyle name="计算 2 12 3" xfId="1399"/>
    <cellStyle name="计算 2 12 4" xfId="680"/>
    <cellStyle name="计算 2 13" xfId="412"/>
    <cellStyle name="计算 2 13 2" xfId="1401"/>
    <cellStyle name="计算 2 13 3" xfId="1403"/>
    <cellStyle name="计算 2 13 4" xfId="688"/>
    <cellStyle name="计算 2 14" xfId="415"/>
    <cellStyle name="计算 2 14 2" xfId="1405"/>
    <cellStyle name="计算 2 14 3" xfId="1407"/>
    <cellStyle name="计算 2 14 4" xfId="696"/>
    <cellStyle name="计算 2 15" xfId="419"/>
    <cellStyle name="计算 2 16" xfId="868"/>
    <cellStyle name="计算 2 17" xfId="879"/>
    <cellStyle name="计算 2 18" xfId="888"/>
    <cellStyle name="计算 2 19" xfId="894"/>
    <cellStyle name="计算 2 2" xfId="2284"/>
    <cellStyle name="计算 2 2 2" xfId="2285"/>
    <cellStyle name="计算 2 2 3" xfId="2286"/>
    <cellStyle name="计算 2 2 4" xfId="2287"/>
    <cellStyle name="计算 2 3" xfId="2288"/>
    <cellStyle name="计算 2 3 2" xfId="1606"/>
    <cellStyle name="计算 2 3 3" xfId="62"/>
    <cellStyle name="计算 2 3 4" xfId="2289"/>
    <cellStyle name="计算 2 4" xfId="2290"/>
    <cellStyle name="计算 2 4 2" xfId="1365"/>
    <cellStyle name="计算 2 4 3" xfId="1371"/>
    <cellStyle name="计算 2 4 4" xfId="1376"/>
    <cellStyle name="计算 2 5" xfId="2291"/>
    <cellStyle name="计算 2 5 2" xfId="546"/>
    <cellStyle name="计算 2 5 3" xfId="26"/>
    <cellStyle name="计算 2 5 4" xfId="854"/>
    <cellStyle name="计算 2 6" xfId="2292"/>
    <cellStyle name="计算 2 6 2" xfId="1613"/>
    <cellStyle name="计算 2 6 3" xfId="1615"/>
    <cellStyle name="计算 2 6 4" xfId="2293"/>
    <cellStyle name="计算 2 7" xfId="2294"/>
    <cellStyle name="计算 2 7 2" xfId="1620"/>
    <cellStyle name="计算 2 7 3" xfId="1623"/>
    <cellStyle name="计算 2 7 4" xfId="2295"/>
    <cellStyle name="计算 2 8" xfId="2297"/>
    <cellStyle name="计算 2 8 2" xfId="1628"/>
    <cellStyle name="计算 2 8 3" xfId="1630"/>
    <cellStyle name="计算 2 8 4" xfId="2298"/>
    <cellStyle name="计算 2 9" xfId="2299"/>
    <cellStyle name="计算 2 9 2" xfId="1636"/>
    <cellStyle name="计算 2 9 3" xfId="1639"/>
    <cellStyle name="计算 2 9 4" xfId="2166"/>
    <cellStyle name="检查单元格 2 10" xfId="2300"/>
    <cellStyle name="检查单元格 2 10 2" xfId="2303"/>
    <cellStyle name="检查单元格 2 10 3" xfId="2304"/>
    <cellStyle name="检查单元格 2 10 4" xfId="2305"/>
    <cellStyle name="检查单元格 2 11" xfId="2306"/>
    <cellStyle name="检查单元格 2 11 2" xfId="2309"/>
    <cellStyle name="检查单元格 2 11 3" xfId="2310"/>
    <cellStyle name="检查单元格 2 11 4" xfId="2311"/>
    <cellStyle name="检查单元格 2 12" xfId="2312"/>
    <cellStyle name="检查单元格 2 12 2" xfId="2314"/>
    <cellStyle name="检查单元格 2 12 3" xfId="1965"/>
    <cellStyle name="检查单元格 2 12 4" xfId="128"/>
    <cellStyle name="检查单元格 2 13" xfId="2315"/>
    <cellStyle name="检查单元格 2 13 2" xfId="2317"/>
    <cellStyle name="检查单元格 2 13 3" xfId="2318"/>
    <cellStyle name="检查单元格 2 13 4" xfId="2319"/>
    <cellStyle name="检查单元格 2 14" xfId="292"/>
    <cellStyle name="检查单元格 2 14 2" xfId="2320"/>
    <cellStyle name="检查单元格 2 14 3" xfId="2321"/>
    <cellStyle name="检查单元格 2 14 4" xfId="2322"/>
    <cellStyle name="检查单元格 2 15" xfId="295"/>
    <cellStyle name="检查单元格 2 16" xfId="298"/>
    <cellStyle name="检查单元格 2 17" xfId="301"/>
    <cellStyle name="检查单元格 2 18" xfId="1129"/>
    <cellStyle name="检查单元格 2 19" xfId="1131"/>
    <cellStyle name="检查单元格 2 2" xfId="1963"/>
    <cellStyle name="检查单元格 2 2 2" xfId="2012"/>
    <cellStyle name="检查单元格 2 2 3" xfId="2015"/>
    <cellStyle name="检查单元格 2 2 4" xfId="768"/>
    <cellStyle name="检查单元格 2 3" xfId="2323"/>
    <cellStyle name="检查单元格 2 3 2" xfId="2324"/>
    <cellStyle name="检查单元格 2 3 3" xfId="2326"/>
    <cellStyle name="检查单元格 2 3 4" xfId="781"/>
    <cellStyle name="检查单元格 2 4" xfId="2328"/>
    <cellStyle name="检查单元格 2 4 2" xfId="1708"/>
    <cellStyle name="检查单元格 2 4 3" xfId="2329"/>
    <cellStyle name="检查单元格 2 4 4" xfId="537"/>
    <cellStyle name="检查单元格 2 5" xfId="2330"/>
    <cellStyle name="检查单元格 2 5 2" xfId="1714"/>
    <cellStyle name="检查单元格 2 5 3" xfId="2331"/>
    <cellStyle name="检查单元格 2 5 4" xfId="2332"/>
    <cellStyle name="检查单元格 2 6" xfId="2333"/>
    <cellStyle name="检查单元格 2 6 2" xfId="1720"/>
    <cellStyle name="检查单元格 2 6 3" xfId="2334"/>
    <cellStyle name="检查单元格 2 6 4" xfId="2335"/>
    <cellStyle name="检查单元格 2 7" xfId="2336"/>
    <cellStyle name="检查单元格 2 7 2" xfId="1728"/>
    <cellStyle name="检查单元格 2 7 3" xfId="2337"/>
    <cellStyle name="检查单元格 2 7 4" xfId="2339"/>
    <cellStyle name="检查单元格 2 8" xfId="2341"/>
    <cellStyle name="检查单元格 2 8 2" xfId="1735"/>
    <cellStyle name="检查单元格 2 8 3" xfId="2342"/>
    <cellStyle name="检查单元格 2 8 4" xfId="2343"/>
    <cellStyle name="检查单元格 2 9" xfId="2344"/>
    <cellStyle name="检查单元格 2 9 2" xfId="2345"/>
    <cellStyle name="检查单元格 2 9 3" xfId="2346"/>
    <cellStyle name="检查单元格 2 9 4" xfId="2347"/>
    <cellStyle name="解释性文本 2 10" xfId="2348"/>
    <cellStyle name="解释性文本 2 10 2" xfId="2351"/>
    <cellStyle name="解释性文本 2 10 3" xfId="2352"/>
    <cellStyle name="解释性文本 2 10 4" xfId="2353"/>
    <cellStyle name="解释性文本 2 11" xfId="2354"/>
    <cellStyle name="解释性文本 2 11 2" xfId="2356"/>
    <cellStyle name="解释性文本 2 11 3" xfId="2357"/>
    <cellStyle name="解释性文本 2 11 4" xfId="2358"/>
    <cellStyle name="解释性文本 2 12" xfId="2359"/>
    <cellStyle name="解释性文本 2 12 2" xfId="2360"/>
    <cellStyle name="解释性文本 2 12 3" xfId="2361"/>
    <cellStyle name="解释性文本 2 12 4" xfId="2362"/>
    <cellStyle name="解释性文本 2 13" xfId="2363"/>
    <cellStyle name="解释性文本 2 13 2" xfId="2364"/>
    <cellStyle name="解释性文本 2 13 3" xfId="2365"/>
    <cellStyle name="解释性文本 2 13 4" xfId="2366"/>
    <cellStyle name="解释性文本 2 14" xfId="2367"/>
    <cellStyle name="解释性文本 2 14 2" xfId="2368"/>
    <cellStyle name="解释性文本 2 14 3" xfId="2369"/>
    <cellStyle name="解释性文本 2 14 4" xfId="2370"/>
    <cellStyle name="解释性文本 2 15" xfId="2371"/>
    <cellStyle name="解释性文本 2 16" xfId="2372"/>
    <cellStyle name="解释性文本 2 17" xfId="2373"/>
    <cellStyle name="解释性文本 2 18" xfId="2374"/>
    <cellStyle name="解释性文本 2 19" xfId="2375"/>
    <cellStyle name="解释性文本 2 2" xfId="2376"/>
    <cellStyle name="解释性文本 2 2 2" xfId="1519"/>
    <cellStyle name="解释性文本 2 2 3" xfId="1524"/>
    <cellStyle name="解释性文本 2 2 4" xfId="1096"/>
    <cellStyle name="解释性文本 2 3" xfId="2377"/>
    <cellStyle name="解释性文本 2 3 2" xfId="2378"/>
    <cellStyle name="解释性文本 2 3 3" xfId="2379"/>
    <cellStyle name="解释性文本 2 3 4" xfId="2380"/>
    <cellStyle name="解释性文本 2 4" xfId="2381"/>
    <cellStyle name="解释性文本 2 4 2" xfId="2382"/>
    <cellStyle name="解释性文本 2 4 3" xfId="2383"/>
    <cellStyle name="解释性文本 2 4 4" xfId="2384"/>
    <cellStyle name="解释性文本 2 5" xfId="2385"/>
    <cellStyle name="解释性文本 2 5 2" xfId="2386"/>
    <cellStyle name="解释性文本 2 5 3" xfId="2387"/>
    <cellStyle name="解释性文本 2 5 4" xfId="2388"/>
    <cellStyle name="解释性文本 2 6" xfId="2176"/>
    <cellStyle name="解释性文本 2 6 2" xfId="2389"/>
    <cellStyle name="解释性文本 2 6 3" xfId="2390"/>
    <cellStyle name="解释性文本 2 6 4" xfId="2391"/>
    <cellStyle name="解释性文本 2 7" xfId="2178"/>
    <cellStyle name="解释性文本 2 7 2" xfId="2392"/>
    <cellStyle name="解释性文本 2 7 3" xfId="2393"/>
    <cellStyle name="解释性文本 2 7 4" xfId="2394"/>
    <cellStyle name="解释性文本 2 8" xfId="2180"/>
    <cellStyle name="解释性文本 2 8 2" xfId="2395"/>
    <cellStyle name="解释性文本 2 8 3" xfId="2396"/>
    <cellStyle name="解释性文本 2 8 4" xfId="2397"/>
    <cellStyle name="解释性文本 2 9" xfId="2398"/>
    <cellStyle name="解释性文本 2 9 2" xfId="2399"/>
    <cellStyle name="解释性文本 2 9 3" xfId="2400"/>
    <cellStyle name="解释性文本 2 9 4" xfId="2401"/>
    <cellStyle name="警告文本 2 10" xfId="1559"/>
    <cellStyle name="警告文本 2 10 2" xfId="2402"/>
    <cellStyle name="警告文本 2 10 3" xfId="1986"/>
    <cellStyle name="警告文本 2 10 4" xfId="2403"/>
    <cellStyle name="警告文本 2 11" xfId="1562"/>
    <cellStyle name="警告文本 2 11 2" xfId="2404"/>
    <cellStyle name="警告文本 2 11 3" xfId="2405"/>
    <cellStyle name="警告文本 2 11 4" xfId="2406"/>
    <cellStyle name="警告文本 2 12" xfId="1564"/>
    <cellStyle name="警告文本 2 12 2" xfId="2407"/>
    <cellStyle name="警告文本 2 12 3" xfId="1409"/>
    <cellStyle name="警告文本 2 12 4" xfId="1417"/>
    <cellStyle name="警告文本 2 13" xfId="2408"/>
    <cellStyle name="警告文本 2 13 2" xfId="530"/>
    <cellStyle name="警告文本 2 13 3" xfId="926"/>
    <cellStyle name="警告文本 2 13 4" xfId="930"/>
    <cellStyle name="警告文本 2 14" xfId="53"/>
    <cellStyle name="警告文本 2 14 2" xfId="2409"/>
    <cellStyle name="警告文本 2 14 3" xfId="150"/>
    <cellStyle name="警告文本 2 14 4" xfId="157"/>
    <cellStyle name="警告文本 2 15" xfId="40"/>
    <cellStyle name="警告文本 2 16" xfId="29"/>
    <cellStyle name="警告文本 2 17" xfId="58"/>
    <cellStyle name="警告文本 2 18" xfId="108"/>
    <cellStyle name="警告文本 2 19" xfId="115"/>
    <cellStyle name="警告文本 2 2" xfId="2410"/>
    <cellStyle name="警告文本 2 2 2" xfId="2248"/>
    <cellStyle name="警告文本 2 2 3" xfId="2251"/>
    <cellStyle name="警告文本 2 2 4" xfId="2412"/>
    <cellStyle name="警告文本 2 3" xfId="2413"/>
    <cellStyle name="警告文本 2 3 2" xfId="1547"/>
    <cellStyle name="警告文本 2 3 3" xfId="1551"/>
    <cellStyle name="警告文本 2 3 4" xfId="2414"/>
    <cellStyle name="警告文本 2 4" xfId="2415"/>
    <cellStyle name="警告文本 2 4 2" xfId="1152"/>
    <cellStyle name="警告文本 2 4 3" xfId="1157"/>
    <cellStyle name="警告文本 2 4 4" xfId="2417"/>
    <cellStyle name="警告文本 2 5" xfId="1327"/>
    <cellStyle name="警告文本 2 5 2" xfId="609"/>
    <cellStyle name="警告文本 2 5 3" xfId="617"/>
    <cellStyle name="警告文本 2 5 4" xfId="2418"/>
    <cellStyle name="警告文本 2 6" xfId="1329"/>
    <cellStyle name="警告文本 2 6 2" xfId="1269"/>
    <cellStyle name="警告文本 2 6 3" xfId="712"/>
    <cellStyle name="警告文本 2 6 4" xfId="719"/>
    <cellStyle name="警告文本 2 7" xfId="1331"/>
    <cellStyle name="警告文本 2 7 2" xfId="2263"/>
    <cellStyle name="警告文本 2 7 3" xfId="2266"/>
    <cellStyle name="警告文本 2 7 4" xfId="2419"/>
    <cellStyle name="警告文本 2 8" xfId="2420"/>
    <cellStyle name="警告文本 2 8 2" xfId="2271"/>
    <cellStyle name="警告文本 2 8 3" xfId="2274"/>
    <cellStyle name="警告文本 2 8 4" xfId="2421"/>
    <cellStyle name="警告文本 2 9" xfId="2422"/>
    <cellStyle name="警告文本 2 9 2" xfId="2280"/>
    <cellStyle name="警告文本 2 9 3" xfId="2283"/>
    <cellStyle name="警告文本 2 9 4" xfId="2424"/>
    <cellStyle name="链接单元格 2 10" xfId="2425"/>
    <cellStyle name="链接单元格 2 10 2" xfId="1676"/>
    <cellStyle name="链接单元格 2 10 3" xfId="1678"/>
    <cellStyle name="链接单元格 2 10 4" xfId="2426"/>
    <cellStyle name="链接单元格 2 11" xfId="2427"/>
    <cellStyle name="链接单元格 2 11 2" xfId="1682"/>
    <cellStyle name="链接单元格 2 11 3" xfId="1684"/>
    <cellStyle name="链接单元格 2 11 4" xfId="2428"/>
    <cellStyle name="链接单元格 2 12" xfId="2429"/>
    <cellStyle name="链接单元格 2 12 2" xfId="1223"/>
    <cellStyle name="链接单元格 2 12 3" xfId="1228"/>
    <cellStyle name="链接单元格 2 12 4" xfId="1232"/>
    <cellStyle name="链接单元格 2 13" xfId="2430"/>
    <cellStyle name="链接单元格 2 13 2" xfId="675"/>
    <cellStyle name="链接单元格 2 13 3" xfId="685"/>
    <cellStyle name="链接单元格 2 13 4" xfId="693"/>
    <cellStyle name="链接单元格 2 14" xfId="2431"/>
    <cellStyle name="链接单元格 2 14 2" xfId="1690"/>
    <cellStyle name="链接单元格 2 14 3" xfId="1692"/>
    <cellStyle name="链接单元格 2 14 4" xfId="2432"/>
    <cellStyle name="链接单元格 2 15" xfId="2433"/>
    <cellStyle name="链接单元格 2 16" xfId="2434"/>
    <cellStyle name="链接单元格 2 17" xfId="2435"/>
    <cellStyle name="链接单元格 2 18" xfId="2436"/>
    <cellStyle name="链接单元格 2 19" xfId="2437"/>
    <cellStyle name="链接单元格 2 2" xfId="2438"/>
    <cellStyle name="链接单元格 2 2 2" xfId="1145"/>
    <cellStyle name="链接单元格 2 2 3" xfId="1148"/>
    <cellStyle name="链接单元格 2 2 4" xfId="1153"/>
    <cellStyle name="链接单元格 2 3" xfId="2439"/>
    <cellStyle name="链接单元格 2 3 2" xfId="594"/>
    <cellStyle name="链接单元格 2 3 3" xfId="601"/>
    <cellStyle name="链接单元格 2 3 4" xfId="610"/>
    <cellStyle name="链接单元格 2 4" xfId="2440"/>
    <cellStyle name="链接单元格 2 4 2" xfId="1255"/>
    <cellStyle name="链接单元格 2 4 3" xfId="1262"/>
    <cellStyle name="链接单元格 2 4 4" xfId="1270"/>
    <cellStyle name="链接单元格 2 5" xfId="2441"/>
    <cellStyle name="链接单元格 2 5 2" xfId="2442"/>
    <cellStyle name="链接单元格 2 5 3" xfId="2261"/>
    <cellStyle name="链接单元格 2 5 4" xfId="2264"/>
    <cellStyle name="链接单元格 2 6" xfId="1056"/>
    <cellStyle name="链接单元格 2 6 2" xfId="1476"/>
    <cellStyle name="链接单元格 2 6 3" xfId="2269"/>
    <cellStyle name="链接单元格 2 6 4" xfId="2272"/>
    <cellStyle name="链接单元格 2 7" xfId="1058"/>
    <cellStyle name="链接单元格 2 7 2" xfId="1481"/>
    <cellStyle name="链接单元格 2 7 3" xfId="2278"/>
    <cellStyle name="链接单元格 2 7 4" xfId="2281"/>
    <cellStyle name="链接单元格 2 8" xfId="1060"/>
    <cellStyle name="链接单元格 2 8 2" xfId="1486"/>
    <cellStyle name="链接单元格 2 8 3" xfId="2443"/>
    <cellStyle name="链接单元格 2 8 4" xfId="2444"/>
    <cellStyle name="链接单元格 2 9" xfId="1062"/>
    <cellStyle name="链接单元格 2 9 2" xfId="1490"/>
    <cellStyle name="链接单元格 2 9 3" xfId="2445"/>
    <cellStyle name="链接单元格 2 9 4" xfId="2446"/>
    <cellStyle name="千位[0]_E22" xfId="2447"/>
    <cellStyle name="千位_E22" xfId="2448"/>
    <cellStyle name="强调文字颜色 1 2 10" xfId="1747"/>
    <cellStyle name="强调文字颜色 1 2 10 2" xfId="2449"/>
    <cellStyle name="强调文字颜色 1 2 10 3" xfId="2450"/>
    <cellStyle name="强调文字颜色 1 2 10 4" xfId="2451"/>
    <cellStyle name="强调文字颜色 1 2 11" xfId="1749"/>
    <cellStyle name="强调文字颜色 1 2 11 2" xfId="2452"/>
    <cellStyle name="强调文字颜色 1 2 11 3" xfId="2453"/>
    <cellStyle name="强调文字颜色 1 2 11 4" xfId="2454"/>
    <cellStyle name="强调文字颜色 1 2 12" xfId="2455"/>
    <cellStyle name="强调文字颜色 1 2 12 2" xfId="2456"/>
    <cellStyle name="强调文字颜色 1 2 12 3" xfId="2458"/>
    <cellStyle name="强调文字颜色 1 2 12 4" xfId="2460"/>
    <cellStyle name="强调文字颜色 1 2 13" xfId="2325"/>
    <cellStyle name="强调文字颜色 1 2 13 2" xfId="2462"/>
    <cellStyle name="强调文字颜色 1 2 13 3" xfId="2463"/>
    <cellStyle name="强调文字颜色 1 2 13 4" xfId="2465"/>
    <cellStyle name="强调文字颜色 1 2 14" xfId="2327"/>
    <cellStyle name="强调文字颜色 1 2 14 2" xfId="2466"/>
    <cellStyle name="强调文字颜色 1 2 14 3" xfId="2240"/>
    <cellStyle name="强调文字颜色 1 2 14 4" xfId="2467"/>
    <cellStyle name="强调文字颜色 1 2 15" xfId="782"/>
    <cellStyle name="强调文字颜色 1 2 16" xfId="785"/>
    <cellStyle name="强调文字颜色 1 2 17" xfId="788"/>
    <cellStyle name="强调文字颜色 1 2 18" xfId="790"/>
    <cellStyle name="强调文字颜色 1 2 19" xfId="2468"/>
    <cellStyle name="强调文字颜色 1 2 2" xfId="2469"/>
    <cellStyle name="强调文字颜色 1 2 2 2" xfId="2470"/>
    <cellStyle name="强调文字颜色 1 2 2 3" xfId="2471"/>
    <cellStyle name="强调文字颜色 1 2 2 4" xfId="2472"/>
    <cellStyle name="强调文字颜色 1 2 3" xfId="2473"/>
    <cellStyle name="强调文字颜色 1 2 3 2" xfId="2474"/>
    <cellStyle name="强调文字颜色 1 2 3 3" xfId="2475"/>
    <cellStyle name="强调文字颜色 1 2 3 4" xfId="2476"/>
    <cellStyle name="强调文字颜色 1 2 4" xfId="2477"/>
    <cellStyle name="强调文字颜色 1 2 4 2" xfId="2478"/>
    <cellStyle name="强调文字颜色 1 2 4 3" xfId="2480"/>
    <cellStyle name="强调文字颜色 1 2 4 4" xfId="2482"/>
    <cellStyle name="强调文字颜色 1 2 5" xfId="2484"/>
    <cellStyle name="强调文字颜色 1 2 5 2" xfId="822"/>
    <cellStyle name="强调文字颜色 1 2 5 3" xfId="824"/>
    <cellStyle name="强调文字颜色 1 2 5 4" xfId="677"/>
    <cellStyle name="强调文字颜色 1 2 6" xfId="2485"/>
    <cellStyle name="强调文字颜色 1 2 6 2" xfId="2486"/>
    <cellStyle name="强调文字颜色 1 2 6 3" xfId="2488"/>
    <cellStyle name="强调文字颜色 1 2 6 4" xfId="2489"/>
    <cellStyle name="强调文字颜色 1 2 7" xfId="2490"/>
    <cellStyle name="强调文字颜色 1 2 7 2" xfId="2491"/>
    <cellStyle name="强调文字颜色 1 2 7 3" xfId="2493"/>
    <cellStyle name="强调文字颜色 1 2 7 4" xfId="2494"/>
    <cellStyle name="强调文字颜色 1 2 8" xfId="2495"/>
    <cellStyle name="强调文字颜色 1 2 8 2" xfId="2496"/>
    <cellStyle name="强调文字颜色 1 2 8 3" xfId="2498"/>
    <cellStyle name="强调文字颜色 1 2 8 4" xfId="2499"/>
    <cellStyle name="强调文字颜色 1 2 9" xfId="2500"/>
    <cellStyle name="强调文字颜色 1 2 9 2" xfId="319"/>
    <cellStyle name="强调文字颜色 1 2 9 3" xfId="323"/>
    <cellStyle name="强调文字颜色 1 2 9 4" xfId="398"/>
    <cellStyle name="强调文字颜色 2 2 10" xfId="2501"/>
    <cellStyle name="强调文字颜色 2 2 10 2" xfId="2502"/>
    <cellStyle name="强调文字颜色 2 2 10 3" xfId="2503"/>
    <cellStyle name="强调文字颜色 2 2 10 4" xfId="2504"/>
    <cellStyle name="强调文字颜色 2 2 11" xfId="551"/>
    <cellStyle name="强调文字颜色 2 2 11 2" xfId="2505"/>
    <cellStyle name="强调文字颜色 2 2 11 3" xfId="2506"/>
    <cellStyle name="强调文字颜色 2 2 11 4" xfId="2507"/>
    <cellStyle name="强调文字颜色 2 2 12" xfId="553"/>
    <cellStyle name="强调文字颜色 2 2 12 2" xfId="201"/>
    <cellStyle name="强调文字颜色 2 2 12 3" xfId="215"/>
    <cellStyle name="强调文字颜色 2 2 12 4" xfId="235"/>
    <cellStyle name="强调文字颜色 2 2 13" xfId="555"/>
    <cellStyle name="强调文字颜色 2 2 13 2" xfId="2508"/>
    <cellStyle name="强调文字颜色 2 2 13 3" xfId="2509"/>
    <cellStyle name="强调文字颜色 2 2 13 4" xfId="2510"/>
    <cellStyle name="强调文字颜色 2 2 14" xfId="558"/>
    <cellStyle name="强调文字颜色 2 2 14 2" xfId="2511"/>
    <cellStyle name="强调文字颜色 2 2 14 3" xfId="2512"/>
    <cellStyle name="强调文字颜色 2 2 14 4" xfId="2513"/>
    <cellStyle name="强调文字颜色 2 2 15" xfId="2514"/>
    <cellStyle name="强调文字颜色 2 2 16" xfId="2516"/>
    <cellStyle name="强调文字颜色 2 2 17" xfId="2457"/>
    <cellStyle name="强调文字颜色 2 2 18" xfId="2459"/>
    <cellStyle name="强调文字颜色 2 2 19" xfId="2461"/>
    <cellStyle name="强调文字颜色 2 2 2" xfId="2517"/>
    <cellStyle name="强调文字颜色 2 2 2 2" xfId="556"/>
    <cellStyle name="强调文字颜色 2 2 2 3" xfId="559"/>
    <cellStyle name="强调文字颜色 2 2 2 4" xfId="2515"/>
    <cellStyle name="强调文字颜色 2 2 3" xfId="2518"/>
    <cellStyle name="强调文字颜色 2 2 3 2" xfId="522"/>
    <cellStyle name="强调文字颜色 2 2 3 3" xfId="528"/>
    <cellStyle name="强调文字颜色 2 2 3 4" xfId="2519"/>
    <cellStyle name="强调文字颜色 2 2 4" xfId="2520"/>
    <cellStyle name="强调文字颜色 2 2 4 2" xfId="82"/>
    <cellStyle name="强调文字颜色 2 2 4 3" xfId="574"/>
    <cellStyle name="强调文字颜色 2 2 4 4" xfId="2521"/>
    <cellStyle name="强调文字颜色 2 2 5" xfId="2479"/>
    <cellStyle name="强调文字颜色 2 2 5 2" xfId="583"/>
    <cellStyle name="强调文字颜色 2 2 5 3" xfId="585"/>
    <cellStyle name="强调文字颜色 2 2 5 4" xfId="2522"/>
    <cellStyle name="强调文字颜色 2 2 6" xfId="2481"/>
    <cellStyle name="强调文字颜色 2 2 6 2" xfId="2523"/>
    <cellStyle name="强调文字颜色 2 2 6 3" xfId="2524"/>
    <cellStyle name="强调文字颜色 2 2 6 4" xfId="2525"/>
    <cellStyle name="强调文字颜色 2 2 7" xfId="2483"/>
    <cellStyle name="强调文字颜色 2 2 7 2" xfId="2526"/>
    <cellStyle name="强调文字颜色 2 2 7 3" xfId="2527"/>
    <cellStyle name="强调文字颜色 2 2 7 4" xfId="2528"/>
    <cellStyle name="强调文字颜色 2 2 8" xfId="2529"/>
    <cellStyle name="强调文字颜色 2 2 8 2" xfId="2530"/>
    <cellStyle name="强调文字颜色 2 2 8 3" xfId="2531"/>
    <cellStyle name="强调文字颜色 2 2 8 4" xfId="2532"/>
    <cellStyle name="强调文字颜色 2 2 9" xfId="2533"/>
    <cellStyle name="强调文字颜色 2 2 9 2" xfId="2534"/>
    <cellStyle name="强调文字颜色 2 2 9 3" xfId="2535"/>
    <cellStyle name="强调文字颜色 2 2 9 4" xfId="2536"/>
    <cellStyle name="强调文字颜色 3 2 10" xfId="2537"/>
    <cellStyle name="强调文字颜色 3 2 10 2" xfId="1868"/>
    <cellStyle name="强调文字颜色 3 2 10 3" xfId="2538"/>
    <cellStyle name="强调文字颜色 3 2 10 4" xfId="2539"/>
    <cellStyle name="强调文字颜色 3 2 11" xfId="2540"/>
    <cellStyle name="强调文字颜色 3 2 11 2" xfId="2541"/>
    <cellStyle name="强调文字颜色 3 2 11 3" xfId="2542"/>
    <cellStyle name="强调文字颜色 3 2 11 4" xfId="2543"/>
    <cellStyle name="强调文字颜色 3 2 12" xfId="2544"/>
    <cellStyle name="强调文字颜色 3 2 12 2" xfId="2545"/>
    <cellStyle name="强调文字颜色 3 2 12 3" xfId="2546"/>
    <cellStyle name="强调文字颜色 3 2 12 4" xfId="2547"/>
    <cellStyle name="强调文字颜色 3 2 13" xfId="159"/>
    <cellStyle name="强调文字颜色 3 2 13 2" xfId="2548"/>
    <cellStyle name="强调文字颜色 3 2 13 3" xfId="2549"/>
    <cellStyle name="强调文字颜色 3 2 13 4" xfId="2550"/>
    <cellStyle name="强调文字颜色 3 2 14" xfId="171"/>
    <cellStyle name="强调文字颜色 3 2 14 2" xfId="2551"/>
    <cellStyle name="强调文字颜色 3 2 14 3" xfId="2552"/>
    <cellStyle name="强调文字颜色 3 2 14 4" xfId="2553"/>
    <cellStyle name="强调文字颜色 3 2 15" xfId="181"/>
    <cellStyle name="强调文字颜色 3 2 16" xfId="194"/>
    <cellStyle name="强调文字颜色 3 2 17" xfId="2554"/>
    <cellStyle name="强调文字颜色 3 2 18" xfId="2555"/>
    <cellStyle name="强调文字颜色 3 2 19" xfId="36"/>
    <cellStyle name="强调文字颜色 3 2 2" xfId="2556"/>
    <cellStyle name="强调文字颜色 3 2 2 2" xfId="2557"/>
    <cellStyle name="强调文字颜色 3 2 2 3" xfId="2558"/>
    <cellStyle name="强调文字颜色 3 2 2 4" xfId="2559"/>
    <cellStyle name="强调文字颜色 3 2 3" xfId="1575"/>
    <cellStyle name="强调文字颜色 3 2 3 2" xfId="2560"/>
    <cellStyle name="强调文字颜色 3 2 3 3" xfId="1603"/>
    <cellStyle name="强调文字颜色 3 2 3 4" xfId="1608"/>
    <cellStyle name="强调文字颜色 3 2 4" xfId="1577"/>
    <cellStyle name="强调文字颜色 3 2 4 2" xfId="2561"/>
    <cellStyle name="强调文字颜色 3 2 4 3" xfId="2562"/>
    <cellStyle name="强调文字颜色 3 2 4 4" xfId="2563"/>
    <cellStyle name="强调文字颜色 3 2 5" xfId="1579"/>
    <cellStyle name="强调文字颜色 3 2 5 2" xfId="1992"/>
    <cellStyle name="强调文字颜色 3 2 5 3" xfId="1994"/>
    <cellStyle name="强调文字颜色 3 2 5 4" xfId="2564"/>
    <cellStyle name="强调文字颜色 3 2 6" xfId="2565"/>
    <cellStyle name="强调文字颜色 3 2 6 2" xfId="839"/>
    <cellStyle name="强调文字颜色 3 2 6 3" xfId="50"/>
    <cellStyle name="强调文字颜色 3 2 6 4" xfId="2566"/>
    <cellStyle name="强调文字颜色 3 2 7" xfId="2568"/>
    <cellStyle name="强调文字颜色 3 2 7 2" xfId="2569"/>
    <cellStyle name="强调文字颜色 3 2 7 3" xfId="2301"/>
    <cellStyle name="强调文字颜色 3 2 7 4" xfId="2307"/>
    <cellStyle name="强调文字颜色 3 2 8" xfId="2570"/>
    <cellStyle name="强调文字颜色 3 2 8 2" xfId="1311"/>
    <cellStyle name="强调文字颜色 3 2 8 3" xfId="1313"/>
    <cellStyle name="强调文字颜色 3 2 8 4" xfId="1316"/>
    <cellStyle name="强调文字颜色 3 2 9" xfId="2571"/>
    <cellStyle name="强调文字颜色 3 2 9 2" xfId="2572"/>
    <cellStyle name="强调文字颜色 3 2 9 3" xfId="2573"/>
    <cellStyle name="强调文字颜色 3 2 9 4" xfId="2575"/>
    <cellStyle name="强调文字颜色 4 2 10" xfId="2198"/>
    <cellStyle name="强调文字颜色 4 2 10 2" xfId="2577"/>
    <cellStyle name="强调文字颜色 4 2 10 3" xfId="2578"/>
    <cellStyle name="强调文字颜色 4 2 10 4" xfId="2487"/>
    <cellStyle name="强调文字颜色 4 2 11" xfId="2200"/>
    <cellStyle name="强调文字颜色 4 2 11 2" xfId="2579"/>
    <cellStyle name="强调文字颜色 4 2 11 3" xfId="2580"/>
    <cellStyle name="强调文字颜色 4 2 11 4" xfId="2492"/>
    <cellStyle name="强调文字颜色 4 2 12" xfId="2581"/>
    <cellStyle name="强调文字颜色 4 2 12 2" xfId="2582"/>
    <cellStyle name="强调文字颜色 4 2 12 3" xfId="2583"/>
    <cellStyle name="强调文字颜色 4 2 12 4" xfId="2497"/>
    <cellStyle name="强调文字颜色 4 2 13" xfId="2584"/>
    <cellStyle name="强调文字颜色 4 2 13 2" xfId="308"/>
    <cellStyle name="强调文字颜色 4 2 13 3" xfId="313"/>
    <cellStyle name="强调文字颜色 4 2 13 4" xfId="318"/>
    <cellStyle name="强调文字颜色 4 2 14" xfId="2585"/>
    <cellStyle name="强调文字颜色 4 2 14 2" xfId="2586"/>
    <cellStyle name="强调文字颜色 4 2 14 3" xfId="2587"/>
    <cellStyle name="强调文字颜色 4 2 14 4" xfId="4"/>
    <cellStyle name="强调文字颜色 4 2 15" xfId="2588"/>
    <cellStyle name="强调文字颜色 4 2 16" xfId="2589"/>
    <cellStyle name="强调文字颜色 4 2 17" xfId="2590"/>
    <cellStyle name="强调文字颜色 4 2 18" xfId="2591"/>
    <cellStyle name="强调文字颜色 4 2 19" xfId="1968"/>
    <cellStyle name="强调文字颜色 4 2 2" xfId="2592"/>
    <cellStyle name="强调文字颜色 4 2 2 2" xfId="2593"/>
    <cellStyle name="强调文字颜色 4 2 2 3" xfId="2594"/>
    <cellStyle name="强调文字颜色 4 2 2 4" xfId="2596"/>
    <cellStyle name="强调文字颜色 4 2 3" xfId="2598"/>
    <cellStyle name="强调文字颜色 4 2 3 2" xfId="2599"/>
    <cellStyle name="强调文字颜色 4 2 3 3" xfId="2600"/>
    <cellStyle name="强调文字颜色 4 2 3 4" xfId="2601"/>
    <cellStyle name="强调文字颜色 4 2 4" xfId="2602"/>
    <cellStyle name="强调文字颜色 4 2 4 2" xfId="2603"/>
    <cellStyle name="强调文字颜色 4 2 4 3" xfId="2604"/>
    <cellStyle name="强调文字颜色 4 2 4 4" xfId="2605"/>
    <cellStyle name="强调文字颜色 4 2 5" xfId="2606"/>
    <cellStyle name="强调文字颜色 4 2 5 2" xfId="1737"/>
    <cellStyle name="强调文字颜色 4 2 5 3" xfId="1739"/>
    <cellStyle name="强调文字颜色 4 2 5 4" xfId="1741"/>
    <cellStyle name="强调文字颜色 4 2 6" xfId="2607"/>
    <cellStyle name="强调文字颜色 4 2 6 2" xfId="2608"/>
    <cellStyle name="强调文字颜色 4 2 6 3" xfId="2609"/>
    <cellStyle name="强调文字颜色 4 2 6 4" xfId="2610"/>
    <cellStyle name="强调文字颜色 4 2 7" xfId="2244"/>
    <cellStyle name="强调文字颜色 4 2 7 2" xfId="2246"/>
    <cellStyle name="强调文字颜色 4 2 7 3" xfId="2249"/>
    <cellStyle name="强调文字颜色 4 2 7 4" xfId="2252"/>
    <cellStyle name="强调文字颜色 4 2 8" xfId="2254"/>
    <cellStyle name="强调文字颜色 4 2 8 2" xfId="1544"/>
    <cellStyle name="强调文字颜色 4 2 8 3" xfId="1548"/>
    <cellStyle name="强调文字颜色 4 2 8 4" xfId="1552"/>
    <cellStyle name="强调文字颜色 4 2 9" xfId="2256"/>
    <cellStyle name="强调文字颜色 4 2 9 2" xfId="1149"/>
    <cellStyle name="强调文字颜色 4 2 9 3" xfId="1154"/>
    <cellStyle name="强调文字颜色 4 2 9 4" xfId="1158"/>
    <cellStyle name="强调文字颜色 5 2 10" xfId="2611"/>
    <cellStyle name="强调文字颜色 5 2 10 2" xfId="1341"/>
    <cellStyle name="强调文字颜色 5 2 10 3" xfId="2612"/>
    <cellStyle name="强调文字颜色 5 2 10 4" xfId="2613"/>
    <cellStyle name="强调文字颜色 5 2 11" xfId="1344"/>
    <cellStyle name="强调文字颜色 5 2 11 2" xfId="1348"/>
    <cellStyle name="强调文字颜色 5 2 11 3" xfId="2615"/>
    <cellStyle name="强调文字颜色 5 2 11 4" xfId="2617"/>
    <cellStyle name="强调文字颜色 5 2 12" xfId="1346"/>
    <cellStyle name="强调文字颜色 5 2 12 2" xfId="1353"/>
    <cellStyle name="强调文字颜色 5 2 12 3" xfId="2620"/>
    <cellStyle name="强调文字颜色 5 2 12 4" xfId="2621"/>
    <cellStyle name="强调文字颜色 5 2 13" xfId="1349"/>
    <cellStyle name="强调文字颜色 5 2 13 2" xfId="2623"/>
    <cellStyle name="强调文字颜色 5 2 13 3" xfId="2624"/>
    <cellStyle name="强调文字颜色 5 2 13 4" xfId="2625"/>
    <cellStyle name="强调文字颜色 5 2 14" xfId="2616"/>
    <cellStyle name="强调文字颜色 5 2 14 2" xfId="2627"/>
    <cellStyle name="强调文字颜色 5 2 14 3" xfId="2628"/>
    <cellStyle name="强调文字颜色 5 2 14 4" xfId="2629"/>
    <cellStyle name="强调文字颜色 5 2 15" xfId="2618"/>
    <cellStyle name="强调文字颜色 5 2 16" xfId="2630"/>
    <cellStyle name="强调文字颜色 5 2 17" xfId="2632"/>
    <cellStyle name="强调文字颜色 5 2 18" xfId="2634"/>
    <cellStyle name="强调文字颜色 5 2 19" xfId="2635"/>
    <cellStyle name="强调文字颜色 5 2 2" xfId="2636"/>
    <cellStyle name="强调文字颜色 5 2 2 2" xfId="1845"/>
    <cellStyle name="强调文字颜色 5 2 2 3" xfId="2637"/>
    <cellStyle name="强调文字颜色 5 2 2 4" xfId="2638"/>
    <cellStyle name="强调文字颜色 5 2 3" xfId="2639"/>
    <cellStyle name="强调文字颜色 5 2 3 2" xfId="1850"/>
    <cellStyle name="强调文字颜色 5 2 3 3" xfId="2640"/>
    <cellStyle name="强调文字颜色 5 2 3 4" xfId="2641"/>
    <cellStyle name="强调文字颜色 5 2 4" xfId="2642"/>
    <cellStyle name="强调文字颜色 5 2 4 2" xfId="1855"/>
    <cellStyle name="强调文字颜色 5 2 4 3" xfId="2643"/>
    <cellStyle name="强调文字颜色 5 2 4 4" xfId="2644"/>
    <cellStyle name="强调文字颜色 5 2 5" xfId="2645"/>
    <cellStyle name="强调文字颜色 5 2 5 2" xfId="1861"/>
    <cellStyle name="强调文字颜色 5 2 5 3" xfId="2646"/>
    <cellStyle name="强调文字颜色 5 2 5 4" xfId="2648"/>
    <cellStyle name="强调文字颜色 5 2 6" xfId="2649"/>
    <cellStyle name="强调文字颜色 5 2 6 2" xfId="1865"/>
    <cellStyle name="强调文字颜色 5 2 6 3" xfId="2650"/>
    <cellStyle name="强调文字颜色 5 2 6 4" xfId="2652"/>
    <cellStyle name="强调文字颜色 5 2 7" xfId="2653"/>
    <cellStyle name="强调文字颜色 5 2 7 2" xfId="1870"/>
    <cellStyle name="强调文字颜色 5 2 7 3" xfId="2349"/>
    <cellStyle name="强调文字颜色 5 2 7 4" xfId="2355"/>
    <cellStyle name="强调文字颜色 5 2 8" xfId="2654"/>
    <cellStyle name="强调文字颜色 5 2 8 2" xfId="2655"/>
    <cellStyle name="强调文字颜色 5 2 8 3" xfId="2657"/>
    <cellStyle name="强调文字颜色 5 2 8 4" xfId="2659"/>
    <cellStyle name="强调文字颜色 5 2 9" xfId="2660"/>
    <cellStyle name="强调文字颜色 5 2 9 2" xfId="2661"/>
    <cellStyle name="强调文字颜色 5 2 9 3" xfId="2663"/>
    <cellStyle name="强调文字颜色 5 2 9 4" xfId="2665"/>
    <cellStyle name="强调文字颜色 6 2 10" xfId="1804"/>
    <cellStyle name="强调文字颜色 6 2 10 2" xfId="1168"/>
    <cellStyle name="强调文字颜色 6 2 10 3" xfId="1171"/>
    <cellStyle name="强调文字颜色 6 2 10 4" xfId="1954"/>
    <cellStyle name="强调文字颜色 6 2 11" xfId="1806"/>
    <cellStyle name="强调文字颜色 6 2 11 2" xfId="1186"/>
    <cellStyle name="强调文字颜色 6 2 11 3" xfId="1188"/>
    <cellStyle name="强调文字颜色 6 2 11 4" xfId="2666"/>
    <cellStyle name="强调文字颜色 6 2 12" xfId="2667"/>
    <cellStyle name="强调文字颜色 6 2 12 2" xfId="1202"/>
    <cellStyle name="强调文字颜色 6 2 12 3" xfId="1204"/>
    <cellStyle name="强调文字颜色 6 2 12 4" xfId="2668"/>
    <cellStyle name="强调文字颜色 6 2 13" xfId="2669"/>
    <cellStyle name="强调文字颜色 6 2 13 2" xfId="1213"/>
    <cellStyle name="强调文字颜色 6 2 13 3" xfId="1215"/>
    <cellStyle name="强调文字颜色 6 2 13 4" xfId="2670"/>
    <cellStyle name="强调文字颜色 6 2 14" xfId="2671"/>
    <cellStyle name="强调文字颜色 6 2 14 2" xfId="514"/>
    <cellStyle name="强调文字颜色 6 2 14 3" xfId="520"/>
    <cellStyle name="强调文字颜色 6 2 14 4" xfId="524"/>
    <cellStyle name="强调文字颜色 6 2 15" xfId="562"/>
    <cellStyle name="强调文字颜色 6 2 16" xfId="13"/>
    <cellStyle name="强调文字颜色 6 2 17" xfId="587"/>
    <cellStyle name="强调文字颜色 6 2 18" xfId="592"/>
    <cellStyle name="强调文字颜色 6 2 19" xfId="2672"/>
    <cellStyle name="强调文字颜色 6 2 2" xfId="2673"/>
    <cellStyle name="强调文字颜色 6 2 2 2" xfId="2674"/>
    <cellStyle name="强调文字颜色 6 2 2 3" xfId="1886"/>
    <cellStyle name="强调文字颜色 6 2 2 4" xfId="1888"/>
    <cellStyle name="强调文字颜色 6 2 3" xfId="2675"/>
    <cellStyle name="强调文字颜色 6 2 3 2" xfId="2423"/>
    <cellStyle name="强调文字颜色 6 2 3 3" xfId="1892"/>
    <cellStyle name="强调文字颜色 6 2 3 4" xfId="1894"/>
    <cellStyle name="强调文字颜色 6 2 4" xfId="2050"/>
    <cellStyle name="强调文字颜色 6 2 4 2" xfId="2052"/>
    <cellStyle name="强调文字颜色 6 2 4 3" xfId="2054"/>
    <cellStyle name="强调文字颜色 6 2 4 4" xfId="2056"/>
    <cellStyle name="强调文字颜色 6 2 5" xfId="2059"/>
    <cellStyle name="强调文字颜色 6 2 5 2" xfId="2676"/>
    <cellStyle name="强调文字颜色 6 2 5 3" xfId="2677"/>
    <cellStyle name="强调文字颜色 6 2 5 4" xfId="2678"/>
    <cellStyle name="强调文字颜色 6 2 6" xfId="2061"/>
    <cellStyle name="强调文字颜色 6 2 6 2" xfId="2614"/>
    <cellStyle name="强调文字颜色 6 2 6 3" xfId="2679"/>
    <cellStyle name="强调文字颜色 6 2 6 4" xfId="2680"/>
    <cellStyle name="强调文字颜色 6 2 7" xfId="2063"/>
    <cellStyle name="强调文字颜色 6 2 7 2" xfId="2619"/>
    <cellStyle name="强调文字颜色 6 2 7 3" xfId="2631"/>
    <cellStyle name="强调文字颜色 6 2 7 4" xfId="2633"/>
    <cellStyle name="强调文字颜色 6 2 8" xfId="2065"/>
    <cellStyle name="强调文字颜色 6 2 8 2" xfId="2622"/>
    <cellStyle name="强调文字颜色 6 2 8 3" xfId="2681"/>
    <cellStyle name="强调文字颜色 6 2 8 4" xfId="2682"/>
    <cellStyle name="强调文字颜色 6 2 9" xfId="2683"/>
    <cellStyle name="强调文字颜色 6 2 9 2" xfId="2626"/>
    <cellStyle name="强调文字颜色 6 2 9 3" xfId="2684"/>
    <cellStyle name="强调文字颜色 6 2 9 4" xfId="2685"/>
    <cellStyle name="适中 2 10" xfId="1724"/>
    <cellStyle name="适中 2 10 2" xfId="2686"/>
    <cellStyle name="适中 2 10 3" xfId="2687"/>
    <cellStyle name="适中 2 10 4" xfId="2688"/>
    <cellStyle name="适中 2 11" xfId="1726"/>
    <cellStyle name="适中 2 11 2" xfId="2689"/>
    <cellStyle name="适中 2 11 3" xfId="2690"/>
    <cellStyle name="适中 2 11 4" xfId="2691"/>
    <cellStyle name="适中 2 12" xfId="1729"/>
    <cellStyle name="适中 2 12 2" xfId="2692"/>
    <cellStyle name="适中 2 12 3" xfId="2693"/>
    <cellStyle name="适中 2 12 4" xfId="2694"/>
    <cellStyle name="适中 2 13" xfId="2338"/>
    <cellStyle name="适中 2 13 2" xfId="2695"/>
    <cellStyle name="适中 2 13 3" xfId="2696"/>
    <cellStyle name="适中 2 13 4" xfId="2697"/>
    <cellStyle name="适中 2 14" xfId="2340"/>
    <cellStyle name="适中 2 14 2" xfId="2595"/>
    <cellStyle name="适中 2 14 3" xfId="2597"/>
    <cellStyle name="适中 2 14 4" xfId="2698"/>
    <cellStyle name="适中 2 15" xfId="2699"/>
    <cellStyle name="适中 2 16" xfId="2700"/>
    <cellStyle name="适中 2 17" xfId="2701"/>
    <cellStyle name="适中 2 18" xfId="2702"/>
    <cellStyle name="适中 2 19" xfId="2411"/>
    <cellStyle name="适中 2 2" xfId="2009"/>
    <cellStyle name="适中 2 2 2" xfId="2018"/>
    <cellStyle name="适中 2 2 3" xfId="2028"/>
    <cellStyle name="适中 2 2 4" xfId="2048"/>
    <cellStyle name="适中 2 3" xfId="2703"/>
    <cellStyle name="适中 2 3 2" xfId="2704"/>
    <cellStyle name="适中 2 3 3" xfId="2705"/>
    <cellStyle name="适中 2 3 4" xfId="2706"/>
    <cellStyle name="适中 2 4" xfId="1276"/>
    <cellStyle name="适中 2 4 2" xfId="38"/>
    <cellStyle name="适中 2 4 3" xfId="1278"/>
    <cellStyle name="适中 2 4 4" xfId="1280"/>
    <cellStyle name="适中 2 5" xfId="1282"/>
    <cellStyle name="适中 2 5 2" xfId="1284"/>
    <cellStyle name="适中 2 5 3" xfId="1286"/>
    <cellStyle name="适中 2 5 4" xfId="1288"/>
    <cellStyle name="适中 2 6" xfId="1290"/>
    <cellStyle name="适中 2 6 2" xfId="57"/>
    <cellStyle name="适中 2 6 3" xfId="107"/>
    <cellStyle name="适中 2 6 4" xfId="114"/>
    <cellStyle name="适中 2 7" xfId="1292"/>
    <cellStyle name="适中 2 7 2" xfId="1294"/>
    <cellStyle name="适中 2 7 3" xfId="1296"/>
    <cellStyle name="适中 2 7 4" xfId="1298"/>
    <cellStyle name="适中 2 8" xfId="1300"/>
    <cellStyle name="适中 2 8 2" xfId="1302"/>
    <cellStyle name="适中 2 8 3" xfId="1304"/>
    <cellStyle name="适中 2 8 4" xfId="1306"/>
    <cellStyle name="适中 2 9" xfId="1308"/>
    <cellStyle name="适中 2 9 2" xfId="2707"/>
    <cellStyle name="适中 2 9 3" xfId="2708"/>
    <cellStyle name="适中 2 9 4" xfId="2709"/>
    <cellStyle name="输出 2 10" xfId="1650"/>
    <cellStyle name="输出 2 10 2" xfId="1780"/>
    <cellStyle name="输出 2 10 3" xfId="1782"/>
    <cellStyle name="输出 2 10 4" xfId="2710"/>
    <cellStyle name="输出 2 11" xfId="2161"/>
    <cellStyle name="输出 2 11 2" xfId="1786"/>
    <cellStyle name="输出 2 11 3" xfId="1788"/>
    <cellStyle name="输出 2 11 4" xfId="2711"/>
    <cellStyle name="输出 2 12" xfId="2163"/>
    <cellStyle name="输出 2 12 2" xfId="1792"/>
    <cellStyle name="输出 2 12 3" xfId="1794"/>
    <cellStyle name="输出 2 12 4" xfId="2712"/>
    <cellStyle name="输出 2 13" xfId="1242"/>
    <cellStyle name="输出 2 13 2" xfId="1798"/>
    <cellStyle name="输出 2 13 3" xfId="1800"/>
    <cellStyle name="输出 2 13 4" xfId="2713"/>
    <cellStyle name="输出 2 14" xfId="1244"/>
    <cellStyle name="输出 2 14 2" xfId="2714"/>
    <cellStyle name="输出 2 14 3" xfId="2715"/>
    <cellStyle name="输出 2 14 4" xfId="2716"/>
    <cellStyle name="输出 2 15" xfId="1246"/>
    <cellStyle name="输出 2 16" xfId="1248"/>
    <cellStyle name="输出 2 17" xfId="2717"/>
    <cellStyle name="输出 2 18" xfId="2718"/>
    <cellStyle name="输出 2 19" xfId="2719"/>
    <cellStyle name="输出 2 2" xfId="2720"/>
    <cellStyle name="输出 2 2 2" xfId="2721"/>
    <cellStyle name="输出 2 2 3" xfId="2723"/>
    <cellStyle name="输出 2 2 4" xfId="306"/>
    <cellStyle name="输出 2 3" xfId="1618"/>
    <cellStyle name="输出 2 3 2" xfId="2725"/>
    <cellStyle name="输出 2 3 3" xfId="2727"/>
    <cellStyle name="输出 2 3 4" xfId="327"/>
    <cellStyle name="输出 2 4" xfId="1621"/>
    <cellStyle name="输出 2 4 2" xfId="2729"/>
    <cellStyle name="输出 2 4 3" xfId="2731"/>
    <cellStyle name="输出 2 4 4" xfId="339"/>
    <cellStyle name="输出 2 5" xfId="1624"/>
    <cellStyle name="输出 2 5 2" xfId="2733"/>
    <cellStyle name="输出 2 5 3" xfId="2734"/>
    <cellStyle name="输出 2 5 4" xfId="135"/>
    <cellStyle name="输出 2 6" xfId="2296"/>
    <cellStyle name="输出 2 6 2" xfId="2735"/>
    <cellStyle name="输出 2 6 3" xfId="2736"/>
    <cellStyle name="输出 2 6 4" xfId="2737"/>
    <cellStyle name="输出 2 7" xfId="2738"/>
    <cellStyle name="输出 2 7 2" xfId="2739"/>
    <cellStyle name="输出 2 7 3" xfId="2740"/>
    <cellStyle name="输出 2 7 4" xfId="2741"/>
    <cellStyle name="输出 2 8" xfId="2742"/>
    <cellStyle name="输出 2 8 2" xfId="2743"/>
    <cellStyle name="输出 2 8 3" xfId="2744"/>
    <cellStyle name="输出 2 8 4" xfId="2745"/>
    <cellStyle name="输出 2 9" xfId="939"/>
    <cellStyle name="输出 2 9 2" xfId="2746"/>
    <cellStyle name="输出 2 9 3" xfId="2747"/>
    <cellStyle name="输出 2 9 4" xfId="2748"/>
    <cellStyle name="输入 2 10" xfId="2750"/>
    <cellStyle name="输入 2 10 2" xfId="2751"/>
    <cellStyle name="输入 2 10 3" xfId="2752"/>
    <cellStyle name="输入 2 10 4" xfId="2753"/>
    <cellStyle name="输入 2 11" xfId="2754"/>
    <cellStyle name="输入 2 11 2" xfId="1114"/>
    <cellStyle name="输入 2 11 3" xfId="1118"/>
    <cellStyle name="输入 2 11 4" xfId="471"/>
    <cellStyle name="输入 2 12" xfId="1436"/>
    <cellStyle name="输入 2 12 2" xfId="2755"/>
    <cellStyle name="输入 2 12 3" xfId="2756"/>
    <cellStyle name="输入 2 12 4" xfId="2757"/>
    <cellStyle name="输入 2 13" xfId="1438"/>
    <cellStyle name="输入 2 13 2" xfId="2758"/>
    <cellStyle name="输入 2 13 3" xfId="2759"/>
    <cellStyle name="输入 2 13 4" xfId="2760"/>
    <cellStyle name="输入 2 14" xfId="1440"/>
    <cellStyle name="输入 2 14 2" xfId="2761"/>
    <cellStyle name="输入 2 14 3" xfId="2762"/>
    <cellStyle name="输入 2 14 4" xfId="2763"/>
    <cellStyle name="输入 2 15" xfId="2764"/>
    <cellStyle name="输入 2 16" xfId="2766"/>
    <cellStyle name="输入 2 17" xfId="2768"/>
    <cellStyle name="输入 2 18" xfId="2769"/>
    <cellStyle name="输入 2 19" xfId="2770"/>
    <cellStyle name="输入 2 2" xfId="2749"/>
    <cellStyle name="输入 2 2 2" xfId="1859"/>
    <cellStyle name="输入 2 2 3" xfId="1862"/>
    <cellStyle name="输入 2 2 4" xfId="2647"/>
    <cellStyle name="输入 2 3" xfId="2771"/>
    <cellStyle name="输入 2 3 2" xfId="1415"/>
    <cellStyle name="输入 2 3 3" xfId="1866"/>
    <cellStyle name="输入 2 3 4" xfId="2651"/>
    <cellStyle name="输入 2 4" xfId="2772"/>
    <cellStyle name="输入 2 4 2" xfId="1423"/>
    <cellStyle name="输入 2 4 3" xfId="1871"/>
    <cellStyle name="输入 2 4 4" xfId="2350"/>
    <cellStyle name="输入 2 5" xfId="2773"/>
    <cellStyle name="输入 2 5 2" xfId="1428"/>
    <cellStyle name="输入 2 5 3" xfId="2656"/>
    <cellStyle name="输入 2 5 4" xfId="2658"/>
    <cellStyle name="输入 2 6" xfId="2774"/>
    <cellStyle name="输入 2 6 2" xfId="1433"/>
    <cellStyle name="输入 2 6 3" xfId="2662"/>
    <cellStyle name="输入 2 6 4" xfId="2664"/>
    <cellStyle name="输入 2 7" xfId="2775"/>
    <cellStyle name="输入 2 7 2" xfId="1441"/>
    <cellStyle name="输入 2 7 3" xfId="2765"/>
    <cellStyle name="输入 2 7 4" xfId="2767"/>
    <cellStyle name="输入 2 8" xfId="2776"/>
    <cellStyle name="输入 2 8 2" xfId="2777"/>
    <cellStyle name="输入 2 8 3" xfId="2778"/>
    <cellStyle name="输入 2 8 4" xfId="2779"/>
    <cellStyle name="输入 2 9" xfId="2780"/>
    <cellStyle name="输入 2 9 2" xfId="2276"/>
    <cellStyle name="输入 2 9 3" xfId="2781"/>
    <cellStyle name="输入 2 9 4" xfId="2782"/>
    <cellStyle name="样式 1" xfId="2464"/>
    <cellStyle name="样式 1 2" xfId="2416"/>
    <cellStyle name="注释 2 10" xfId="2783"/>
    <cellStyle name="注释 2 10 2" xfId="49"/>
    <cellStyle name="注释 2 10 3" xfId="2567"/>
    <cellStyle name="注释 2 10 4" xfId="2784"/>
    <cellStyle name="注释 2 10 5" xfId="2785"/>
    <cellStyle name="注释 2 11" xfId="2786"/>
    <cellStyle name="注释 2 11 2" xfId="2302"/>
    <cellStyle name="注释 2 11 3" xfId="2308"/>
    <cellStyle name="注释 2 11 4" xfId="2313"/>
    <cellStyle name="注释 2 11 5" xfId="2316"/>
    <cellStyle name="注释 2 12" xfId="2787"/>
    <cellStyle name="注释 2 12 2" xfId="1314"/>
    <cellStyle name="注释 2 12 3" xfId="1317"/>
    <cellStyle name="注释 2 12 4" xfId="2722"/>
    <cellStyle name="注释 2 12 5" xfId="2724"/>
    <cellStyle name="注释 2 13" xfId="2788"/>
    <cellStyle name="注释 2 13 2" xfId="2574"/>
    <cellStyle name="注释 2 13 3" xfId="2576"/>
    <cellStyle name="注释 2 13 4" xfId="2726"/>
    <cellStyle name="注释 2 13 5" xfId="2728"/>
    <cellStyle name="注释 2 14" xfId="2789"/>
    <cellStyle name="注释 2 14 2" xfId="2790"/>
    <cellStyle name="注释 2 14 3" xfId="2791"/>
    <cellStyle name="注释 2 14 4" xfId="2730"/>
    <cellStyle name="注释 2 14 5" xfId="2732"/>
    <cellStyle name="注释 2 15" xfId="2792"/>
    <cellStyle name="注释 2 16" xfId="2793"/>
    <cellStyle name="注释 2 17" xfId="2794"/>
    <cellStyle name="注释 2 18" xfId="2795"/>
    <cellStyle name="注释 2 19" xfId="2796"/>
    <cellStyle name="注释 2 2" xfId="2215"/>
    <cellStyle name="注释 2 2 2" xfId="2217"/>
    <cellStyle name="注释 2 2 3" xfId="2219"/>
    <cellStyle name="注释 2 2 4" xfId="2221"/>
    <cellStyle name="注释 2 2 5" xfId="2797"/>
    <cellStyle name="注释 2 3" xfId="74"/>
    <cellStyle name="注释 2 3 2" xfId="2223"/>
    <cellStyle name="注释 2 3 3" xfId="2225"/>
    <cellStyle name="注释 2 3 4" xfId="2227"/>
    <cellStyle name="注释 2 3 5" xfId="2798"/>
    <cellStyle name="注释 2 4" xfId="741"/>
    <cellStyle name="注释 2 4 2" xfId="1898"/>
    <cellStyle name="注释 2 4 3" xfId="1901"/>
    <cellStyle name="注释 2 4 4" xfId="1904"/>
    <cellStyle name="注释 2 4 5" xfId="1906"/>
    <cellStyle name="注释 2 5" xfId="744"/>
    <cellStyle name="注释 2 5 2" xfId="2799"/>
    <cellStyle name="注释 2 5 3" xfId="2800"/>
    <cellStyle name="注释 2 5 4" xfId="2801"/>
    <cellStyle name="注释 2 5 5" xfId="2802"/>
    <cellStyle name="注释 2 6" xfId="746"/>
    <cellStyle name="注释 2 6 2" xfId="2803"/>
    <cellStyle name="注释 2 6 3" xfId="2804"/>
    <cellStyle name="注释 2 6 4" xfId="2805"/>
    <cellStyle name="注释 2 6 5" xfId="2806"/>
    <cellStyle name="注释 2 7" xfId="2807"/>
    <cellStyle name="注释 2 7 2" xfId="2808"/>
    <cellStyle name="注释 2 7 3" xfId="2809"/>
    <cellStyle name="注释 2 7 4" xfId="2810"/>
    <cellStyle name="注释 2 7 5" xfId="2811"/>
    <cellStyle name="注释 2 8" xfId="2812"/>
    <cellStyle name="注释 2 8 2" xfId="2813"/>
    <cellStyle name="注释 2 8 3" xfId="2814"/>
    <cellStyle name="注释 2 8 4" xfId="2815"/>
    <cellStyle name="注释 2 8 5" xfId="2816"/>
    <cellStyle name="注释 2 9" xfId="2817"/>
    <cellStyle name="注释 2 9 2" xfId="2818"/>
    <cellStyle name="注释 2 9 3" xfId="2819"/>
    <cellStyle name="注释 2 9 4" xfId="2820"/>
    <cellStyle name="注释 2 9 5" xfId="28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5"/>
  <sheetViews>
    <sheetView showGridLines="0" showZeros="0" workbookViewId="0"/>
  </sheetViews>
  <sheetFormatPr defaultColWidth="6.875" defaultRowHeight="11.25"/>
  <cols>
    <col min="1" max="1" width="36" style="83" customWidth="1"/>
    <col min="2" max="2" width="37.625" style="83" customWidth="1"/>
    <col min="3" max="3" width="37.875" style="83" customWidth="1"/>
    <col min="4" max="4" width="37.625" style="83" customWidth="1"/>
    <col min="5" max="164" width="6.75" style="83" customWidth="1"/>
    <col min="165" max="16384" width="6.875" style="83"/>
  </cols>
  <sheetData>
    <row r="1" spans="1:254" ht="15.75" customHeight="1">
      <c r="A1" s="120"/>
      <c r="B1" s="121"/>
      <c r="C1" s="121"/>
      <c r="D1" s="122" t="s">
        <v>0</v>
      </c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 s="123"/>
      <c r="EG1" s="123"/>
      <c r="EH1" s="123"/>
      <c r="EI1" s="123"/>
      <c r="EJ1" s="123"/>
      <c r="EK1" s="123"/>
      <c r="EL1" s="123"/>
      <c r="EM1" s="123"/>
      <c r="EN1" s="123"/>
      <c r="EO1" s="123"/>
      <c r="EP1" s="123"/>
      <c r="EQ1" s="123"/>
      <c r="ER1" s="123"/>
      <c r="ES1" s="123"/>
      <c r="ET1" s="123"/>
      <c r="EU1" s="123"/>
      <c r="EV1" s="123"/>
      <c r="EW1" s="123"/>
      <c r="EX1" s="123"/>
      <c r="EY1" s="123"/>
      <c r="EZ1" s="123"/>
      <c r="FA1" s="123"/>
      <c r="FB1" s="123"/>
      <c r="FC1" s="123"/>
      <c r="FD1" s="123"/>
      <c r="FE1" s="123"/>
      <c r="FF1" s="123"/>
      <c r="FG1" s="123"/>
      <c r="FH1" s="123"/>
      <c r="FI1" s="143"/>
      <c r="FJ1" s="143"/>
      <c r="FK1" s="143"/>
      <c r="FL1" s="143"/>
      <c r="FM1" s="143"/>
      <c r="FN1" s="143"/>
      <c r="FO1" s="143"/>
      <c r="FP1" s="143"/>
      <c r="FQ1" s="143"/>
      <c r="FR1" s="143"/>
      <c r="FS1" s="143"/>
      <c r="FT1" s="143"/>
      <c r="FU1" s="143"/>
      <c r="FV1" s="143"/>
      <c r="FW1" s="143"/>
      <c r="FX1" s="143"/>
      <c r="FY1" s="143"/>
      <c r="FZ1" s="143"/>
      <c r="GA1" s="143"/>
      <c r="GB1" s="143"/>
      <c r="GC1" s="143"/>
      <c r="GD1" s="143"/>
      <c r="GE1" s="143"/>
      <c r="GF1" s="143"/>
      <c r="GG1" s="143"/>
      <c r="GH1" s="143"/>
      <c r="GI1" s="143"/>
      <c r="GJ1" s="143"/>
      <c r="GK1" s="143"/>
      <c r="GL1" s="143"/>
      <c r="GM1" s="143"/>
      <c r="GN1" s="143"/>
      <c r="GO1" s="143"/>
      <c r="GP1" s="143"/>
      <c r="GQ1" s="143"/>
      <c r="GR1" s="143"/>
      <c r="GS1" s="143"/>
      <c r="GT1" s="143"/>
      <c r="GU1" s="143"/>
      <c r="GV1" s="143"/>
      <c r="GW1" s="143"/>
      <c r="GX1" s="143"/>
      <c r="GY1" s="143"/>
      <c r="GZ1" s="143"/>
      <c r="HA1" s="143"/>
      <c r="HB1" s="143"/>
      <c r="HC1" s="143"/>
      <c r="HD1" s="143"/>
      <c r="HE1" s="143"/>
      <c r="HF1" s="143"/>
      <c r="HG1" s="143"/>
      <c r="HH1" s="143"/>
      <c r="HI1" s="143"/>
      <c r="HJ1" s="143"/>
      <c r="HK1" s="143"/>
      <c r="HL1" s="143"/>
      <c r="HM1" s="143"/>
      <c r="HN1" s="143"/>
      <c r="HO1" s="143"/>
      <c r="HP1" s="143"/>
      <c r="HQ1" s="143"/>
      <c r="HR1" s="143"/>
      <c r="HS1" s="143"/>
      <c r="HT1" s="143"/>
      <c r="HU1" s="143"/>
      <c r="HV1" s="143"/>
      <c r="HW1" s="143"/>
      <c r="HX1" s="143"/>
      <c r="HY1" s="143"/>
      <c r="HZ1" s="143"/>
      <c r="IA1" s="143"/>
      <c r="IB1" s="143"/>
      <c r="IC1" s="143"/>
      <c r="ID1" s="143"/>
      <c r="IE1" s="143"/>
      <c r="IF1" s="143"/>
      <c r="IG1" s="143"/>
      <c r="IH1" s="143"/>
      <c r="II1" s="143"/>
      <c r="IJ1" s="143"/>
      <c r="IK1" s="143"/>
      <c r="IL1" s="143"/>
      <c r="IM1" s="143"/>
      <c r="IN1" s="143"/>
      <c r="IO1" s="143"/>
      <c r="IP1" s="143"/>
      <c r="IQ1" s="143"/>
      <c r="IR1" s="143"/>
      <c r="IS1" s="143"/>
      <c r="IT1" s="143"/>
    </row>
    <row r="2" spans="1:254" ht="18" customHeight="1">
      <c r="A2" s="342" t="s">
        <v>273</v>
      </c>
      <c r="B2" s="343"/>
      <c r="C2" s="343"/>
      <c r="D2" s="34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  <c r="DL2" s="123"/>
      <c r="DM2" s="123"/>
      <c r="DN2" s="123"/>
      <c r="DO2" s="123"/>
      <c r="DP2" s="123"/>
      <c r="DQ2" s="123"/>
      <c r="DR2" s="123"/>
      <c r="DS2" s="123"/>
      <c r="DT2" s="123"/>
      <c r="DU2" s="123"/>
      <c r="DV2" s="123"/>
      <c r="DW2" s="123"/>
      <c r="DX2" s="123"/>
      <c r="DY2" s="123"/>
      <c r="DZ2" s="123"/>
      <c r="EA2" s="123"/>
      <c r="EB2" s="123"/>
      <c r="EC2" s="123"/>
      <c r="ED2" s="123"/>
      <c r="EE2" s="123"/>
      <c r="EF2" s="123"/>
      <c r="EG2" s="123"/>
      <c r="EH2" s="123"/>
      <c r="EI2" s="123"/>
      <c r="EJ2" s="123"/>
      <c r="EK2" s="123"/>
      <c r="EL2" s="123"/>
      <c r="EM2" s="123"/>
      <c r="EN2" s="123"/>
      <c r="EO2" s="123"/>
      <c r="EP2" s="123"/>
      <c r="EQ2" s="123"/>
      <c r="ER2" s="123"/>
      <c r="ES2" s="123"/>
      <c r="ET2" s="123"/>
      <c r="EU2" s="123"/>
      <c r="EV2" s="123"/>
      <c r="EW2" s="123"/>
      <c r="EX2" s="123"/>
      <c r="EY2" s="123"/>
      <c r="EZ2" s="123"/>
      <c r="FA2" s="123"/>
      <c r="FB2" s="123"/>
      <c r="FC2" s="123"/>
      <c r="FD2" s="123"/>
      <c r="FE2" s="123"/>
      <c r="FF2" s="123"/>
      <c r="FG2" s="123"/>
      <c r="FH2" s="123"/>
      <c r="FI2" s="143"/>
      <c r="FJ2" s="143"/>
      <c r="FK2" s="143"/>
      <c r="FL2" s="143"/>
      <c r="FM2" s="143"/>
      <c r="FN2" s="143"/>
      <c r="FO2" s="143"/>
      <c r="FP2" s="143"/>
      <c r="FQ2" s="143"/>
      <c r="FR2" s="143"/>
      <c r="FS2" s="143"/>
      <c r="FT2" s="143"/>
      <c r="FU2" s="143"/>
      <c r="FV2" s="143"/>
      <c r="FW2" s="143"/>
      <c r="FX2" s="143"/>
      <c r="FY2" s="143"/>
      <c r="FZ2" s="143"/>
      <c r="GA2" s="143"/>
      <c r="GB2" s="143"/>
      <c r="GC2" s="143"/>
      <c r="GD2" s="143"/>
      <c r="GE2" s="143"/>
      <c r="GF2" s="143"/>
      <c r="GG2" s="143"/>
      <c r="GH2" s="143"/>
      <c r="GI2" s="143"/>
      <c r="GJ2" s="143"/>
      <c r="GK2" s="143"/>
      <c r="GL2" s="143"/>
      <c r="GM2" s="143"/>
      <c r="GN2" s="143"/>
      <c r="GO2" s="143"/>
      <c r="GP2" s="143"/>
      <c r="GQ2" s="143"/>
      <c r="GR2" s="143"/>
      <c r="GS2" s="143"/>
      <c r="GT2" s="143"/>
      <c r="GU2" s="143"/>
      <c r="GV2" s="143"/>
      <c r="GW2" s="143"/>
      <c r="GX2" s="143"/>
      <c r="GY2" s="143"/>
      <c r="GZ2" s="143"/>
      <c r="HA2" s="143"/>
      <c r="HB2" s="143"/>
      <c r="HC2" s="143"/>
      <c r="HD2" s="143"/>
      <c r="HE2" s="143"/>
      <c r="HF2" s="143"/>
      <c r="HG2" s="143"/>
      <c r="HH2" s="143"/>
      <c r="HI2" s="143"/>
      <c r="HJ2" s="143"/>
      <c r="HK2" s="143"/>
      <c r="HL2" s="143"/>
      <c r="HM2" s="143"/>
      <c r="HN2" s="143"/>
      <c r="HO2" s="143"/>
      <c r="HP2" s="143"/>
      <c r="HQ2" s="143"/>
      <c r="HR2" s="143"/>
      <c r="HS2" s="143"/>
      <c r="HT2" s="143"/>
      <c r="HU2" s="143"/>
      <c r="HV2" s="143"/>
      <c r="HW2" s="143"/>
      <c r="HX2" s="143"/>
      <c r="HY2" s="143"/>
      <c r="HZ2" s="143"/>
      <c r="IA2" s="143"/>
      <c r="IB2" s="143"/>
      <c r="IC2" s="143"/>
      <c r="ID2" s="143"/>
      <c r="IE2" s="143"/>
      <c r="IF2" s="143"/>
      <c r="IG2" s="143"/>
      <c r="IH2" s="143"/>
      <c r="II2" s="143"/>
      <c r="IJ2" s="143"/>
      <c r="IK2" s="143"/>
      <c r="IL2" s="143"/>
      <c r="IM2" s="143"/>
      <c r="IN2" s="143"/>
      <c r="IO2" s="143"/>
      <c r="IP2" s="143"/>
      <c r="IQ2" s="143"/>
      <c r="IR2" s="143"/>
      <c r="IS2" s="143"/>
      <c r="IT2" s="143"/>
    </row>
    <row r="3" spans="1:254" ht="17.25" customHeight="1">
      <c r="A3" s="344" t="s">
        <v>1</v>
      </c>
      <c r="B3" s="344"/>
      <c r="C3" s="124"/>
      <c r="D3" s="122" t="s">
        <v>2</v>
      </c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 s="123"/>
      <c r="EJ3" s="123"/>
      <c r="EK3" s="123"/>
      <c r="EL3" s="123"/>
      <c r="EM3" s="123"/>
      <c r="EN3" s="123"/>
      <c r="EO3" s="123"/>
      <c r="EP3" s="123"/>
      <c r="EQ3" s="123"/>
      <c r="ER3" s="123"/>
      <c r="ES3" s="123"/>
      <c r="ET3" s="123"/>
      <c r="EU3" s="123"/>
      <c r="EV3" s="123"/>
      <c r="EW3" s="123"/>
      <c r="EX3" s="123"/>
      <c r="EY3" s="123"/>
      <c r="EZ3" s="123"/>
      <c r="FA3" s="123"/>
      <c r="FB3" s="123"/>
      <c r="FC3" s="123"/>
      <c r="FD3" s="123"/>
      <c r="FE3" s="123"/>
      <c r="FF3" s="123"/>
      <c r="FG3" s="123"/>
      <c r="FH3" s="123"/>
      <c r="FI3" s="143"/>
      <c r="FJ3" s="143"/>
      <c r="FK3" s="143"/>
      <c r="FL3" s="143"/>
      <c r="FM3" s="143"/>
      <c r="FN3" s="143"/>
      <c r="FO3" s="143"/>
      <c r="FP3" s="143"/>
      <c r="FQ3" s="143"/>
      <c r="FR3" s="143"/>
      <c r="FS3" s="143"/>
      <c r="FT3" s="143"/>
      <c r="FU3" s="143"/>
      <c r="FV3" s="143"/>
      <c r="FW3" s="143"/>
      <c r="FX3" s="143"/>
      <c r="FY3" s="143"/>
      <c r="FZ3" s="143"/>
      <c r="GA3" s="143"/>
      <c r="GB3" s="143"/>
      <c r="GC3" s="143"/>
      <c r="GD3" s="143"/>
      <c r="GE3" s="143"/>
      <c r="GF3" s="143"/>
      <c r="GG3" s="143"/>
      <c r="GH3" s="143"/>
      <c r="GI3" s="143"/>
      <c r="GJ3" s="143"/>
      <c r="GK3" s="143"/>
      <c r="GL3" s="143"/>
      <c r="GM3" s="143"/>
      <c r="GN3" s="143"/>
      <c r="GO3" s="143"/>
      <c r="GP3" s="143"/>
      <c r="GQ3" s="143"/>
      <c r="GR3" s="143"/>
      <c r="GS3" s="143"/>
      <c r="GT3" s="143"/>
      <c r="GU3" s="143"/>
      <c r="GV3" s="143"/>
      <c r="GW3" s="143"/>
      <c r="GX3" s="143"/>
      <c r="GY3" s="143"/>
      <c r="GZ3" s="143"/>
      <c r="HA3" s="143"/>
      <c r="HB3" s="143"/>
      <c r="HC3" s="143"/>
      <c r="HD3" s="143"/>
      <c r="HE3" s="143"/>
      <c r="HF3" s="143"/>
      <c r="HG3" s="143"/>
      <c r="HH3" s="143"/>
      <c r="HI3" s="143"/>
      <c r="HJ3" s="143"/>
      <c r="HK3" s="143"/>
      <c r="HL3" s="143"/>
      <c r="HM3" s="143"/>
      <c r="HN3" s="143"/>
      <c r="HO3" s="143"/>
      <c r="HP3" s="143"/>
      <c r="HQ3" s="143"/>
      <c r="HR3" s="143"/>
      <c r="HS3" s="143"/>
      <c r="HT3" s="143"/>
      <c r="HU3" s="143"/>
      <c r="HV3" s="143"/>
      <c r="HW3" s="143"/>
      <c r="HX3" s="143"/>
      <c r="HY3" s="143"/>
      <c r="HZ3" s="143"/>
      <c r="IA3" s="143"/>
      <c r="IB3" s="143"/>
      <c r="IC3" s="143"/>
      <c r="ID3" s="143"/>
      <c r="IE3" s="143"/>
      <c r="IF3" s="143"/>
      <c r="IG3" s="143"/>
      <c r="IH3" s="143"/>
      <c r="II3" s="143"/>
      <c r="IJ3" s="143"/>
      <c r="IK3" s="143"/>
      <c r="IL3" s="143"/>
      <c r="IM3" s="143"/>
      <c r="IN3" s="143"/>
      <c r="IO3" s="143"/>
      <c r="IP3" s="143"/>
      <c r="IQ3" s="143"/>
      <c r="IR3" s="143"/>
      <c r="IS3" s="143"/>
      <c r="IT3" s="143"/>
    </row>
    <row r="4" spans="1:254" ht="15.75" customHeight="1">
      <c r="A4" s="125" t="s">
        <v>3</v>
      </c>
      <c r="B4" s="125"/>
      <c r="C4" s="345" t="s">
        <v>4</v>
      </c>
      <c r="D4" s="345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  <c r="EL4" s="123"/>
      <c r="EM4" s="123"/>
      <c r="EN4" s="123"/>
      <c r="EO4" s="123"/>
      <c r="EP4" s="123"/>
      <c r="EQ4" s="123"/>
      <c r="ER4" s="123"/>
      <c r="ES4" s="123"/>
      <c r="ET4" s="123"/>
      <c r="EU4" s="123"/>
      <c r="EV4" s="123"/>
      <c r="EW4" s="123"/>
      <c r="EX4" s="123"/>
      <c r="EY4" s="123"/>
      <c r="EZ4" s="123"/>
      <c r="FA4" s="123"/>
      <c r="FB4" s="123"/>
      <c r="FC4" s="123"/>
      <c r="FD4" s="123"/>
      <c r="FE4" s="123"/>
      <c r="FF4" s="123"/>
      <c r="FG4" s="123"/>
      <c r="FH4" s="123"/>
      <c r="FI4" s="143"/>
      <c r="FJ4" s="143"/>
      <c r="FK4" s="143"/>
      <c r="FL4" s="143"/>
      <c r="FM4" s="143"/>
      <c r="FN4" s="143"/>
      <c r="FO4" s="143"/>
      <c r="FP4" s="143"/>
      <c r="FQ4" s="143"/>
      <c r="FR4" s="143"/>
      <c r="FS4" s="143"/>
      <c r="FT4" s="143"/>
      <c r="FU4" s="143"/>
      <c r="FV4" s="143"/>
      <c r="FW4" s="143"/>
      <c r="FX4" s="143"/>
      <c r="FY4" s="143"/>
      <c r="FZ4" s="143"/>
      <c r="GA4" s="143"/>
      <c r="GB4" s="143"/>
      <c r="GC4" s="143"/>
      <c r="GD4" s="143"/>
      <c r="GE4" s="143"/>
      <c r="GF4" s="143"/>
      <c r="GG4" s="143"/>
      <c r="GH4" s="143"/>
      <c r="GI4" s="143"/>
      <c r="GJ4" s="143"/>
      <c r="GK4" s="143"/>
      <c r="GL4" s="143"/>
      <c r="GM4" s="143"/>
      <c r="GN4" s="143"/>
      <c r="GO4" s="143"/>
      <c r="GP4" s="143"/>
      <c r="GQ4" s="143"/>
      <c r="GR4" s="143"/>
      <c r="GS4" s="143"/>
      <c r="GT4" s="143"/>
      <c r="GU4" s="143"/>
      <c r="GV4" s="143"/>
      <c r="GW4" s="143"/>
      <c r="GX4" s="143"/>
      <c r="GY4" s="143"/>
      <c r="GZ4" s="143"/>
      <c r="HA4" s="143"/>
      <c r="HB4" s="143"/>
      <c r="HC4" s="143"/>
      <c r="HD4" s="143"/>
      <c r="HE4" s="143"/>
      <c r="HF4" s="143"/>
      <c r="HG4" s="143"/>
      <c r="HH4" s="143"/>
      <c r="HI4" s="143"/>
      <c r="HJ4" s="143"/>
      <c r="HK4" s="143"/>
      <c r="HL4" s="143"/>
      <c r="HM4" s="143"/>
      <c r="HN4" s="143"/>
      <c r="HO4" s="143"/>
      <c r="HP4" s="143"/>
      <c r="HQ4" s="143"/>
      <c r="HR4" s="143"/>
      <c r="HS4" s="143"/>
      <c r="HT4" s="143"/>
      <c r="HU4" s="143"/>
      <c r="HV4" s="143"/>
      <c r="HW4" s="143"/>
      <c r="HX4" s="143"/>
      <c r="HY4" s="143"/>
      <c r="HZ4" s="143"/>
      <c r="IA4" s="143"/>
      <c r="IB4" s="143"/>
      <c r="IC4" s="143"/>
      <c r="ID4" s="143"/>
      <c r="IE4" s="143"/>
      <c r="IF4" s="143"/>
      <c r="IG4" s="143"/>
      <c r="IH4" s="143"/>
      <c r="II4" s="143"/>
      <c r="IJ4" s="143"/>
      <c r="IK4" s="143"/>
      <c r="IL4" s="143"/>
      <c r="IM4" s="143"/>
      <c r="IN4" s="143"/>
      <c r="IO4" s="143"/>
      <c r="IP4" s="143"/>
      <c r="IQ4" s="143"/>
      <c r="IR4" s="143"/>
      <c r="IS4" s="143"/>
      <c r="IT4" s="143"/>
    </row>
    <row r="5" spans="1:254" ht="15.75" customHeight="1">
      <c r="A5" s="126" t="s">
        <v>5</v>
      </c>
      <c r="B5" s="127" t="s">
        <v>6</v>
      </c>
      <c r="C5" s="128" t="s">
        <v>7</v>
      </c>
      <c r="D5" s="127" t="s">
        <v>6</v>
      </c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  <c r="ES5" s="123"/>
      <c r="ET5" s="123"/>
      <c r="EU5" s="123"/>
      <c r="EV5" s="123"/>
      <c r="EW5" s="123"/>
      <c r="EX5" s="123"/>
      <c r="EY5" s="123"/>
      <c r="EZ5" s="123"/>
      <c r="FA5" s="123"/>
      <c r="FB5" s="123"/>
      <c r="FC5" s="123"/>
      <c r="FD5" s="123"/>
      <c r="FE5" s="123"/>
      <c r="FF5" s="123"/>
      <c r="FG5" s="123"/>
      <c r="FH5" s="123"/>
      <c r="FI5" s="143"/>
      <c r="FJ5" s="143"/>
      <c r="FK5" s="143"/>
      <c r="FL5" s="143"/>
      <c r="FM5" s="143"/>
      <c r="FN5" s="143"/>
      <c r="FO5" s="143"/>
      <c r="FP5" s="143"/>
      <c r="FQ5" s="143"/>
      <c r="FR5" s="143"/>
      <c r="FS5" s="143"/>
      <c r="FT5" s="143"/>
      <c r="FU5" s="143"/>
      <c r="FV5" s="143"/>
      <c r="FW5" s="143"/>
      <c r="FX5" s="143"/>
      <c r="FY5" s="143"/>
      <c r="FZ5" s="143"/>
      <c r="GA5" s="143"/>
      <c r="GB5" s="143"/>
      <c r="GC5" s="143"/>
      <c r="GD5" s="143"/>
      <c r="GE5" s="143"/>
      <c r="GF5" s="143"/>
      <c r="GG5" s="143"/>
      <c r="GH5" s="143"/>
      <c r="GI5" s="143"/>
      <c r="GJ5" s="143"/>
      <c r="GK5" s="143"/>
      <c r="GL5" s="143"/>
      <c r="GM5" s="143"/>
      <c r="GN5" s="143"/>
      <c r="GO5" s="143"/>
      <c r="GP5" s="143"/>
      <c r="GQ5" s="143"/>
      <c r="GR5" s="143"/>
      <c r="GS5" s="143"/>
      <c r="GT5" s="143"/>
      <c r="GU5" s="143"/>
      <c r="GV5" s="143"/>
      <c r="GW5" s="143"/>
      <c r="GX5" s="143"/>
      <c r="GY5" s="143"/>
      <c r="GZ5" s="143"/>
      <c r="HA5" s="143"/>
      <c r="HB5" s="143"/>
      <c r="HC5" s="143"/>
      <c r="HD5" s="143"/>
      <c r="HE5" s="143"/>
      <c r="HF5" s="143"/>
      <c r="HG5" s="143"/>
      <c r="HH5" s="143"/>
      <c r="HI5" s="143"/>
      <c r="HJ5" s="143"/>
      <c r="HK5" s="143"/>
      <c r="HL5" s="143"/>
      <c r="HM5" s="143"/>
      <c r="HN5" s="143"/>
      <c r="HO5" s="143"/>
      <c r="HP5" s="143"/>
      <c r="HQ5" s="143"/>
      <c r="HR5" s="143"/>
      <c r="HS5" s="143"/>
      <c r="HT5" s="143"/>
      <c r="HU5" s="143"/>
      <c r="HV5" s="143"/>
      <c r="HW5" s="143"/>
      <c r="HX5" s="143"/>
      <c r="HY5" s="143"/>
      <c r="HZ5" s="143"/>
      <c r="IA5" s="143"/>
      <c r="IB5" s="143"/>
      <c r="IC5" s="143"/>
      <c r="ID5" s="143"/>
      <c r="IE5" s="143"/>
      <c r="IF5" s="143"/>
      <c r="IG5" s="143"/>
      <c r="IH5" s="143"/>
      <c r="II5" s="143"/>
      <c r="IJ5" s="143"/>
      <c r="IK5" s="143"/>
      <c r="IL5" s="143"/>
      <c r="IM5" s="143"/>
      <c r="IN5" s="143"/>
      <c r="IO5" s="143"/>
      <c r="IP5" s="143"/>
      <c r="IQ5" s="143"/>
      <c r="IR5" s="143"/>
      <c r="IS5" s="143"/>
      <c r="IT5" s="143"/>
    </row>
    <row r="6" spans="1:254" s="85" customFormat="1" ht="15.75" customHeight="1">
      <c r="A6" s="129" t="s">
        <v>8</v>
      </c>
      <c r="B6" s="133">
        <v>971.35</v>
      </c>
      <c r="C6" s="130" t="s">
        <v>9</v>
      </c>
      <c r="D6" s="84">
        <v>0</v>
      </c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3"/>
      <c r="EY6" s="123"/>
      <c r="EZ6" s="123"/>
      <c r="FA6" s="123"/>
      <c r="FB6" s="123"/>
      <c r="FC6" s="123"/>
      <c r="FD6" s="123"/>
      <c r="FE6" s="123"/>
      <c r="FF6" s="123"/>
      <c r="FG6" s="123"/>
      <c r="FH6" s="123"/>
      <c r="FI6" s="143"/>
      <c r="FJ6" s="143"/>
      <c r="FK6" s="143"/>
      <c r="FL6" s="143"/>
      <c r="FM6" s="143"/>
      <c r="FN6" s="143"/>
      <c r="FO6" s="143"/>
      <c r="FP6" s="143"/>
      <c r="FQ6" s="143"/>
      <c r="FR6" s="143"/>
      <c r="FS6" s="143"/>
      <c r="FT6" s="143"/>
      <c r="FU6" s="143"/>
      <c r="FV6" s="143"/>
      <c r="FW6" s="143"/>
      <c r="FX6" s="143"/>
      <c r="FY6" s="143"/>
      <c r="FZ6" s="143"/>
      <c r="GA6" s="143"/>
      <c r="GB6" s="143"/>
      <c r="GC6" s="143"/>
      <c r="GD6" s="143"/>
      <c r="GE6" s="143"/>
      <c r="GF6" s="143"/>
      <c r="GG6" s="143"/>
      <c r="GH6" s="143"/>
      <c r="GI6" s="143"/>
      <c r="GJ6" s="143"/>
      <c r="GK6" s="143"/>
      <c r="GL6" s="143"/>
      <c r="GM6" s="143"/>
      <c r="GN6" s="143"/>
      <c r="GO6" s="143"/>
      <c r="GP6" s="143"/>
      <c r="GQ6" s="143"/>
      <c r="GR6" s="143"/>
      <c r="GS6" s="143"/>
      <c r="GT6" s="143"/>
      <c r="GU6" s="143"/>
      <c r="GV6" s="143"/>
      <c r="GW6" s="143"/>
      <c r="GX6" s="143"/>
      <c r="GY6" s="143"/>
      <c r="GZ6" s="143"/>
      <c r="HA6" s="143"/>
      <c r="HB6" s="143"/>
      <c r="HC6" s="143"/>
      <c r="HD6" s="143"/>
      <c r="HE6" s="143"/>
      <c r="HF6" s="143"/>
      <c r="HG6" s="143"/>
      <c r="HH6" s="143"/>
      <c r="HI6" s="143"/>
      <c r="HJ6" s="143"/>
      <c r="HK6" s="143"/>
      <c r="HL6" s="143"/>
      <c r="HM6" s="143"/>
      <c r="HN6" s="143"/>
      <c r="HO6" s="143"/>
      <c r="HP6" s="143"/>
      <c r="HQ6" s="143"/>
      <c r="HR6" s="143"/>
      <c r="HS6" s="143"/>
      <c r="HT6" s="143"/>
      <c r="HU6" s="143"/>
      <c r="HV6" s="143"/>
      <c r="HW6" s="143"/>
      <c r="HX6" s="143"/>
      <c r="HY6" s="143"/>
      <c r="HZ6" s="143"/>
      <c r="IA6" s="143"/>
      <c r="IB6" s="143"/>
      <c r="IC6" s="143"/>
      <c r="ID6" s="143"/>
      <c r="IE6" s="143"/>
      <c r="IF6" s="143"/>
      <c r="IG6" s="143"/>
      <c r="IH6" s="143"/>
      <c r="II6" s="143"/>
      <c r="IJ6" s="143"/>
      <c r="IK6" s="143"/>
      <c r="IL6" s="143"/>
      <c r="IM6" s="143"/>
      <c r="IN6" s="143"/>
      <c r="IO6" s="143"/>
      <c r="IP6" s="143"/>
      <c r="IQ6" s="143"/>
      <c r="IR6" s="143"/>
      <c r="IS6" s="143"/>
      <c r="IT6" s="143"/>
    </row>
    <row r="7" spans="1:254" s="85" customFormat="1" ht="15.75" customHeight="1">
      <c r="A7" s="129" t="s">
        <v>10</v>
      </c>
      <c r="B7" s="86">
        <v>971.35</v>
      </c>
      <c r="C7" s="130" t="s">
        <v>11</v>
      </c>
      <c r="D7" s="84">
        <v>0</v>
      </c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43"/>
      <c r="FJ7" s="143"/>
      <c r="FK7" s="143"/>
      <c r="FL7" s="143"/>
      <c r="FM7" s="143"/>
      <c r="FN7" s="143"/>
      <c r="FO7" s="143"/>
      <c r="FP7" s="143"/>
      <c r="FQ7" s="143"/>
      <c r="FR7" s="143"/>
      <c r="FS7" s="143"/>
      <c r="FT7" s="143"/>
      <c r="FU7" s="143"/>
      <c r="FV7" s="143"/>
      <c r="FW7" s="143"/>
      <c r="FX7" s="143"/>
      <c r="FY7" s="143"/>
      <c r="FZ7" s="143"/>
      <c r="GA7" s="143"/>
      <c r="GB7" s="143"/>
      <c r="GC7" s="143"/>
      <c r="GD7" s="143"/>
      <c r="GE7" s="143"/>
      <c r="GF7" s="143"/>
      <c r="GG7" s="143"/>
      <c r="GH7" s="143"/>
      <c r="GI7" s="143"/>
      <c r="GJ7" s="143"/>
      <c r="GK7" s="143"/>
      <c r="GL7" s="143"/>
      <c r="GM7" s="143"/>
      <c r="GN7" s="143"/>
      <c r="GO7" s="143"/>
      <c r="GP7" s="143"/>
      <c r="GQ7" s="143"/>
      <c r="GR7" s="143"/>
      <c r="GS7" s="143"/>
      <c r="GT7" s="143"/>
      <c r="GU7" s="143"/>
      <c r="GV7" s="143"/>
      <c r="GW7" s="143"/>
      <c r="GX7" s="143"/>
      <c r="GY7" s="143"/>
      <c r="GZ7" s="143"/>
      <c r="HA7" s="143"/>
      <c r="HB7" s="143"/>
      <c r="HC7" s="143"/>
      <c r="HD7" s="143"/>
      <c r="HE7" s="143"/>
      <c r="HF7" s="143"/>
      <c r="HG7" s="143"/>
      <c r="HH7" s="143"/>
      <c r="HI7" s="143"/>
      <c r="HJ7" s="143"/>
      <c r="HK7" s="143"/>
      <c r="HL7" s="143"/>
      <c r="HM7" s="143"/>
      <c r="HN7" s="143"/>
      <c r="HO7" s="143"/>
      <c r="HP7" s="143"/>
      <c r="HQ7" s="143"/>
      <c r="HR7" s="143"/>
      <c r="HS7" s="143"/>
      <c r="HT7" s="143"/>
      <c r="HU7" s="143"/>
      <c r="HV7" s="143"/>
      <c r="HW7" s="143"/>
      <c r="HX7" s="143"/>
      <c r="HY7" s="143"/>
      <c r="HZ7" s="143"/>
      <c r="IA7" s="143"/>
      <c r="IB7" s="143"/>
      <c r="IC7" s="143"/>
      <c r="ID7" s="143"/>
      <c r="IE7" s="143"/>
      <c r="IF7" s="143"/>
      <c r="IG7" s="143"/>
      <c r="IH7" s="143"/>
      <c r="II7" s="143"/>
      <c r="IJ7" s="143"/>
      <c r="IK7" s="143"/>
      <c r="IL7" s="143"/>
      <c r="IM7" s="143"/>
      <c r="IN7" s="143"/>
      <c r="IO7" s="143"/>
      <c r="IP7" s="143"/>
      <c r="IQ7" s="143"/>
      <c r="IR7" s="143"/>
      <c r="IS7" s="143"/>
      <c r="IT7" s="143"/>
    </row>
    <row r="8" spans="1:254" s="85" customFormat="1" ht="15.75" customHeight="1">
      <c r="A8" s="129" t="s">
        <v>12</v>
      </c>
      <c r="B8" s="133">
        <v>0</v>
      </c>
      <c r="C8" s="130" t="s">
        <v>13</v>
      </c>
      <c r="D8" s="84">
        <v>0</v>
      </c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  <c r="FD8" s="123"/>
      <c r="FE8" s="123"/>
      <c r="FF8" s="123"/>
      <c r="FG8" s="123"/>
      <c r="FH8" s="123"/>
      <c r="FI8" s="143"/>
      <c r="FJ8" s="143"/>
      <c r="FK8" s="143"/>
      <c r="FL8" s="143"/>
      <c r="FM8" s="143"/>
      <c r="FN8" s="143"/>
      <c r="FO8" s="143"/>
      <c r="FP8" s="143"/>
      <c r="FQ8" s="143"/>
      <c r="FR8" s="143"/>
      <c r="FS8" s="143"/>
      <c r="FT8" s="143"/>
      <c r="FU8" s="143"/>
      <c r="FV8" s="143"/>
      <c r="FW8" s="143"/>
      <c r="FX8" s="143"/>
      <c r="FY8" s="143"/>
      <c r="FZ8" s="143"/>
      <c r="GA8" s="143"/>
      <c r="GB8" s="143"/>
      <c r="GC8" s="143"/>
      <c r="GD8" s="143"/>
      <c r="GE8" s="143"/>
      <c r="GF8" s="143"/>
      <c r="GG8" s="143"/>
      <c r="GH8" s="143"/>
      <c r="GI8" s="143"/>
      <c r="GJ8" s="143"/>
      <c r="GK8" s="143"/>
      <c r="GL8" s="143"/>
      <c r="GM8" s="143"/>
      <c r="GN8" s="143"/>
      <c r="GO8" s="143"/>
      <c r="GP8" s="143"/>
      <c r="GQ8" s="143"/>
      <c r="GR8" s="143"/>
      <c r="GS8" s="143"/>
      <c r="GT8" s="143"/>
      <c r="GU8" s="143"/>
      <c r="GV8" s="143"/>
      <c r="GW8" s="143"/>
      <c r="GX8" s="143"/>
      <c r="GY8" s="143"/>
      <c r="GZ8" s="143"/>
      <c r="HA8" s="143"/>
      <c r="HB8" s="143"/>
      <c r="HC8" s="143"/>
      <c r="HD8" s="143"/>
      <c r="HE8" s="143"/>
      <c r="HF8" s="143"/>
      <c r="HG8" s="143"/>
      <c r="HH8" s="143"/>
      <c r="HI8" s="143"/>
      <c r="HJ8" s="143"/>
      <c r="HK8" s="143"/>
      <c r="HL8" s="143"/>
      <c r="HM8" s="143"/>
      <c r="HN8" s="143"/>
      <c r="HO8" s="143"/>
      <c r="HP8" s="143"/>
      <c r="HQ8" s="143"/>
      <c r="HR8" s="143"/>
      <c r="HS8" s="143"/>
      <c r="HT8" s="143"/>
      <c r="HU8" s="143"/>
      <c r="HV8" s="143"/>
      <c r="HW8" s="143"/>
      <c r="HX8" s="143"/>
      <c r="HY8" s="143"/>
      <c r="HZ8" s="143"/>
      <c r="IA8" s="143"/>
      <c r="IB8" s="143"/>
      <c r="IC8" s="143"/>
      <c r="ID8" s="143"/>
      <c r="IE8" s="143"/>
      <c r="IF8" s="143"/>
      <c r="IG8" s="143"/>
      <c r="IH8" s="143"/>
      <c r="II8" s="143"/>
      <c r="IJ8" s="143"/>
      <c r="IK8" s="143"/>
      <c r="IL8" s="143"/>
      <c r="IM8" s="143"/>
      <c r="IN8" s="143"/>
      <c r="IO8" s="143"/>
      <c r="IP8" s="143"/>
      <c r="IQ8" s="143"/>
      <c r="IR8" s="143"/>
      <c r="IS8" s="143"/>
      <c r="IT8" s="143"/>
    </row>
    <row r="9" spans="1:254" s="85" customFormat="1" ht="15.75" customHeight="1">
      <c r="A9" s="131" t="s">
        <v>14</v>
      </c>
      <c r="B9" s="86">
        <v>0</v>
      </c>
      <c r="C9" s="130" t="s">
        <v>15</v>
      </c>
      <c r="D9" s="84">
        <v>909.75</v>
      </c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3"/>
      <c r="FH9" s="12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3"/>
      <c r="FV9" s="143"/>
      <c r="FW9" s="143"/>
      <c r="FX9" s="143"/>
      <c r="FY9" s="143"/>
      <c r="FZ9" s="143"/>
      <c r="GA9" s="143"/>
      <c r="GB9" s="143"/>
      <c r="GC9" s="143"/>
      <c r="GD9" s="143"/>
      <c r="GE9" s="143"/>
      <c r="GF9" s="143"/>
      <c r="GG9" s="143"/>
      <c r="GH9" s="143"/>
      <c r="GI9" s="143"/>
      <c r="GJ9" s="143"/>
      <c r="GK9" s="143"/>
      <c r="GL9" s="143"/>
      <c r="GM9" s="143"/>
      <c r="GN9" s="143"/>
      <c r="GO9" s="143"/>
      <c r="GP9" s="143"/>
      <c r="GQ9" s="143"/>
      <c r="GR9" s="143"/>
      <c r="GS9" s="143"/>
      <c r="GT9" s="143"/>
      <c r="GU9" s="143"/>
      <c r="GV9" s="143"/>
      <c r="GW9" s="143"/>
      <c r="GX9" s="143"/>
      <c r="GY9" s="143"/>
      <c r="GZ9" s="143"/>
      <c r="HA9" s="143"/>
      <c r="HB9" s="143"/>
      <c r="HC9" s="143"/>
      <c r="HD9" s="143"/>
      <c r="HE9" s="143"/>
      <c r="HF9" s="143"/>
      <c r="HG9" s="143"/>
      <c r="HH9" s="143"/>
      <c r="HI9" s="143"/>
      <c r="HJ9" s="143"/>
      <c r="HK9" s="143"/>
      <c r="HL9" s="143"/>
      <c r="HM9" s="143"/>
      <c r="HN9" s="143"/>
      <c r="HO9" s="143"/>
      <c r="HP9" s="143"/>
      <c r="HQ9" s="143"/>
      <c r="HR9" s="143"/>
      <c r="HS9" s="143"/>
      <c r="HT9" s="143"/>
      <c r="HU9" s="143"/>
      <c r="HV9" s="143"/>
      <c r="HW9" s="143"/>
      <c r="HX9" s="143"/>
      <c r="HY9" s="143"/>
      <c r="HZ9" s="143"/>
      <c r="IA9" s="143"/>
      <c r="IB9" s="143"/>
      <c r="IC9" s="143"/>
      <c r="ID9" s="143"/>
      <c r="IE9" s="143"/>
      <c r="IF9" s="143"/>
      <c r="IG9" s="143"/>
      <c r="IH9" s="143"/>
      <c r="II9" s="143"/>
      <c r="IJ9" s="143"/>
      <c r="IK9" s="143"/>
      <c r="IL9" s="143"/>
      <c r="IM9" s="143"/>
      <c r="IN9" s="143"/>
      <c r="IO9" s="143"/>
      <c r="IP9" s="143"/>
      <c r="IQ9" s="143"/>
      <c r="IR9" s="143"/>
      <c r="IS9" s="143"/>
      <c r="IT9" s="143"/>
    </row>
    <row r="10" spans="1:254" s="85" customFormat="1" ht="15.75" customHeight="1">
      <c r="A10" s="131" t="s">
        <v>16</v>
      </c>
      <c r="B10" s="133">
        <v>0</v>
      </c>
      <c r="C10" s="130" t="s">
        <v>17</v>
      </c>
      <c r="D10" s="84">
        <v>0</v>
      </c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43"/>
      <c r="FJ10" s="143"/>
      <c r="FK10" s="143"/>
      <c r="FL10" s="143"/>
      <c r="FM10" s="143"/>
      <c r="FN10" s="143"/>
      <c r="FO10" s="143"/>
      <c r="FP10" s="143"/>
      <c r="FQ10" s="143"/>
      <c r="FR10" s="143"/>
      <c r="FS10" s="143"/>
      <c r="FT10" s="143"/>
      <c r="FU10" s="143"/>
      <c r="FV10" s="143"/>
      <c r="FW10" s="143"/>
      <c r="FX10" s="143"/>
      <c r="FY10" s="143"/>
      <c r="FZ10" s="143"/>
      <c r="GA10" s="143"/>
      <c r="GB10" s="143"/>
      <c r="GC10" s="143"/>
      <c r="GD10" s="143"/>
      <c r="GE10" s="143"/>
      <c r="GF10" s="143"/>
      <c r="GG10" s="143"/>
      <c r="GH10" s="143"/>
      <c r="GI10" s="143"/>
      <c r="GJ10" s="143"/>
      <c r="GK10" s="143"/>
      <c r="GL10" s="143"/>
      <c r="GM10" s="143"/>
      <c r="GN10" s="143"/>
      <c r="GO10" s="143"/>
      <c r="GP10" s="143"/>
      <c r="GQ10" s="143"/>
      <c r="GR10" s="143"/>
      <c r="GS10" s="143"/>
      <c r="GT10" s="143"/>
      <c r="GU10" s="143"/>
      <c r="GV10" s="143"/>
      <c r="GW10" s="143"/>
      <c r="GX10" s="143"/>
      <c r="GY10" s="143"/>
      <c r="GZ10" s="143"/>
      <c r="HA10" s="143"/>
      <c r="HB10" s="143"/>
      <c r="HC10" s="143"/>
      <c r="HD10" s="143"/>
      <c r="HE10" s="143"/>
      <c r="HF10" s="143"/>
      <c r="HG10" s="143"/>
      <c r="HH10" s="143"/>
      <c r="HI10" s="143"/>
      <c r="HJ10" s="143"/>
      <c r="HK10" s="143"/>
      <c r="HL10" s="143"/>
      <c r="HM10" s="143"/>
      <c r="HN10" s="143"/>
      <c r="HO10" s="143"/>
      <c r="HP10" s="143"/>
      <c r="HQ10" s="143"/>
      <c r="HR10" s="143"/>
      <c r="HS10" s="143"/>
      <c r="HT10" s="143"/>
      <c r="HU10" s="143"/>
      <c r="HV10" s="143"/>
      <c r="HW10" s="143"/>
      <c r="HX10" s="143"/>
      <c r="HY10" s="143"/>
      <c r="HZ10" s="143"/>
      <c r="IA10" s="143"/>
      <c r="IB10" s="143"/>
      <c r="IC10" s="143"/>
      <c r="ID10" s="143"/>
      <c r="IE10" s="143"/>
      <c r="IF10" s="143"/>
      <c r="IG10" s="143"/>
      <c r="IH10" s="143"/>
      <c r="II10" s="143"/>
      <c r="IJ10" s="143"/>
      <c r="IK10" s="143"/>
      <c r="IL10" s="143"/>
      <c r="IM10" s="143"/>
      <c r="IN10" s="143"/>
      <c r="IO10" s="143"/>
      <c r="IP10" s="143"/>
      <c r="IQ10" s="143"/>
      <c r="IR10" s="143"/>
      <c r="IS10" s="143"/>
      <c r="IT10" s="143"/>
    </row>
    <row r="11" spans="1:254" s="85" customFormat="1" ht="15.75" customHeight="1">
      <c r="A11" s="131" t="s">
        <v>18</v>
      </c>
      <c r="B11" s="132">
        <v>0</v>
      </c>
      <c r="C11" s="130" t="s">
        <v>19</v>
      </c>
      <c r="D11" s="84">
        <v>0</v>
      </c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3"/>
      <c r="FH11" s="123"/>
      <c r="FI11" s="143"/>
      <c r="FJ11" s="143"/>
      <c r="FK11" s="143"/>
      <c r="FL11" s="143"/>
      <c r="FM11" s="143"/>
      <c r="FN11" s="143"/>
      <c r="FO11" s="143"/>
      <c r="FP11" s="143"/>
      <c r="FQ11" s="143"/>
      <c r="FR11" s="143"/>
      <c r="FS11" s="143"/>
      <c r="FT11" s="143"/>
      <c r="FU11" s="143"/>
      <c r="FV11" s="143"/>
      <c r="FW11" s="143"/>
      <c r="FX11" s="143"/>
      <c r="FY11" s="143"/>
      <c r="FZ11" s="143"/>
      <c r="GA11" s="143"/>
      <c r="GB11" s="143"/>
      <c r="GC11" s="143"/>
      <c r="GD11" s="143"/>
      <c r="GE11" s="143"/>
      <c r="GF11" s="143"/>
      <c r="GG11" s="143"/>
      <c r="GH11" s="143"/>
      <c r="GI11" s="143"/>
      <c r="GJ11" s="143"/>
      <c r="GK11" s="143"/>
      <c r="GL11" s="143"/>
      <c r="GM11" s="143"/>
      <c r="GN11" s="143"/>
      <c r="GO11" s="143"/>
      <c r="GP11" s="143"/>
      <c r="GQ11" s="143"/>
      <c r="GR11" s="143"/>
      <c r="GS11" s="143"/>
      <c r="GT11" s="143"/>
      <c r="GU11" s="143"/>
      <c r="GV11" s="143"/>
      <c r="GW11" s="143"/>
      <c r="GX11" s="143"/>
      <c r="GY11" s="143"/>
      <c r="GZ11" s="143"/>
      <c r="HA11" s="143"/>
      <c r="HB11" s="143"/>
      <c r="HC11" s="143"/>
      <c r="HD11" s="143"/>
      <c r="HE11" s="143"/>
      <c r="HF11" s="143"/>
      <c r="HG11" s="143"/>
      <c r="HH11" s="143"/>
      <c r="HI11" s="143"/>
      <c r="HJ11" s="143"/>
      <c r="HK11" s="143"/>
      <c r="HL11" s="143"/>
      <c r="HM11" s="143"/>
      <c r="HN11" s="143"/>
      <c r="HO11" s="143"/>
      <c r="HP11" s="143"/>
      <c r="HQ11" s="143"/>
      <c r="HR11" s="143"/>
      <c r="HS11" s="143"/>
      <c r="HT11" s="143"/>
      <c r="HU11" s="143"/>
      <c r="HV11" s="143"/>
      <c r="HW11" s="143"/>
      <c r="HX11" s="143"/>
      <c r="HY11" s="143"/>
      <c r="HZ11" s="143"/>
      <c r="IA11" s="143"/>
      <c r="IB11" s="143"/>
      <c r="IC11" s="143"/>
      <c r="ID11" s="143"/>
      <c r="IE11" s="143"/>
      <c r="IF11" s="143"/>
      <c r="IG11" s="143"/>
      <c r="IH11" s="143"/>
      <c r="II11" s="143"/>
      <c r="IJ11" s="143"/>
      <c r="IK11" s="143"/>
      <c r="IL11" s="143"/>
      <c r="IM11" s="143"/>
      <c r="IN11" s="143"/>
      <c r="IO11" s="143"/>
      <c r="IP11" s="143"/>
      <c r="IQ11" s="143"/>
      <c r="IR11" s="143"/>
      <c r="IS11" s="143"/>
      <c r="IT11" s="143"/>
    </row>
    <row r="12" spans="1:254" s="85" customFormat="1" ht="15.75" customHeight="1">
      <c r="A12" s="131" t="s">
        <v>20</v>
      </c>
      <c r="B12" s="86">
        <v>0</v>
      </c>
      <c r="C12" s="130" t="s">
        <v>21</v>
      </c>
      <c r="D12" s="84">
        <v>0</v>
      </c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3"/>
      <c r="EX12" s="123"/>
      <c r="EY12" s="123"/>
      <c r="EZ12" s="123"/>
      <c r="FA12" s="123"/>
      <c r="FB12" s="123"/>
      <c r="FC12" s="123"/>
      <c r="FD12" s="123"/>
      <c r="FE12" s="123"/>
      <c r="FF12" s="123"/>
      <c r="FG12" s="123"/>
      <c r="FH12" s="123"/>
      <c r="FI12" s="143"/>
      <c r="FJ12" s="143"/>
      <c r="FK12" s="143"/>
      <c r="FL12" s="143"/>
      <c r="FM12" s="143"/>
      <c r="FN12" s="143"/>
      <c r="FO12" s="143"/>
      <c r="FP12" s="143"/>
      <c r="FQ12" s="143"/>
      <c r="FR12" s="143"/>
      <c r="FS12" s="143"/>
      <c r="FT12" s="143"/>
      <c r="FU12" s="143"/>
      <c r="FV12" s="143"/>
      <c r="FW12" s="143"/>
      <c r="FX12" s="143"/>
      <c r="FY12" s="143"/>
      <c r="FZ12" s="143"/>
      <c r="GA12" s="143"/>
      <c r="GB12" s="143"/>
      <c r="GC12" s="143"/>
      <c r="GD12" s="143"/>
      <c r="GE12" s="143"/>
      <c r="GF12" s="143"/>
      <c r="GG12" s="143"/>
      <c r="GH12" s="143"/>
      <c r="GI12" s="143"/>
      <c r="GJ12" s="143"/>
      <c r="GK12" s="143"/>
      <c r="GL12" s="143"/>
      <c r="GM12" s="143"/>
      <c r="GN12" s="143"/>
      <c r="GO12" s="143"/>
      <c r="GP12" s="143"/>
      <c r="GQ12" s="143"/>
      <c r="GR12" s="143"/>
      <c r="GS12" s="143"/>
      <c r="GT12" s="143"/>
      <c r="GU12" s="143"/>
      <c r="GV12" s="143"/>
      <c r="GW12" s="143"/>
      <c r="GX12" s="143"/>
      <c r="GY12" s="143"/>
      <c r="GZ12" s="143"/>
      <c r="HA12" s="143"/>
      <c r="HB12" s="143"/>
      <c r="HC12" s="143"/>
      <c r="HD12" s="143"/>
      <c r="HE12" s="143"/>
      <c r="HF12" s="143"/>
      <c r="HG12" s="143"/>
      <c r="HH12" s="143"/>
      <c r="HI12" s="143"/>
      <c r="HJ12" s="143"/>
      <c r="HK12" s="143"/>
      <c r="HL12" s="143"/>
      <c r="HM12" s="143"/>
      <c r="HN12" s="143"/>
      <c r="HO12" s="143"/>
      <c r="HP12" s="143"/>
      <c r="HQ12" s="143"/>
      <c r="HR12" s="143"/>
      <c r="HS12" s="143"/>
      <c r="HT12" s="143"/>
      <c r="HU12" s="143"/>
      <c r="HV12" s="143"/>
      <c r="HW12" s="143"/>
      <c r="HX12" s="143"/>
      <c r="HY12" s="143"/>
      <c r="HZ12" s="143"/>
      <c r="IA12" s="143"/>
      <c r="IB12" s="143"/>
      <c r="IC12" s="143"/>
      <c r="ID12" s="143"/>
      <c r="IE12" s="143"/>
      <c r="IF12" s="143"/>
      <c r="IG12" s="143"/>
      <c r="IH12" s="143"/>
      <c r="II12" s="143"/>
      <c r="IJ12" s="143"/>
      <c r="IK12" s="143"/>
      <c r="IL12" s="143"/>
      <c r="IM12" s="143"/>
      <c r="IN12" s="143"/>
      <c r="IO12" s="143"/>
      <c r="IP12" s="143"/>
      <c r="IQ12" s="143"/>
      <c r="IR12" s="143"/>
      <c r="IS12" s="143"/>
      <c r="IT12" s="143"/>
    </row>
    <row r="13" spans="1:254" s="85" customFormat="1" ht="15.75" customHeight="1">
      <c r="A13" s="131" t="s">
        <v>22</v>
      </c>
      <c r="B13" s="133">
        <v>0</v>
      </c>
      <c r="C13" s="130" t="s">
        <v>23</v>
      </c>
      <c r="D13" s="84">
        <v>0</v>
      </c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  <c r="FF13" s="123"/>
      <c r="FG13" s="123"/>
      <c r="FH13" s="123"/>
      <c r="FI13" s="143"/>
      <c r="FJ13" s="143"/>
      <c r="FK13" s="143"/>
      <c r="FL13" s="143"/>
      <c r="FM13" s="143"/>
      <c r="FN13" s="143"/>
      <c r="FO13" s="143"/>
      <c r="FP13" s="143"/>
      <c r="FQ13" s="143"/>
      <c r="FR13" s="143"/>
      <c r="FS13" s="143"/>
      <c r="FT13" s="143"/>
      <c r="FU13" s="143"/>
      <c r="FV13" s="143"/>
      <c r="FW13" s="143"/>
      <c r="FX13" s="143"/>
      <c r="FY13" s="143"/>
      <c r="FZ13" s="143"/>
      <c r="GA13" s="143"/>
      <c r="GB13" s="143"/>
      <c r="GC13" s="143"/>
      <c r="GD13" s="143"/>
      <c r="GE13" s="143"/>
      <c r="GF13" s="143"/>
      <c r="GG13" s="143"/>
      <c r="GH13" s="143"/>
      <c r="GI13" s="143"/>
      <c r="GJ13" s="143"/>
      <c r="GK13" s="143"/>
      <c r="GL13" s="143"/>
      <c r="GM13" s="143"/>
      <c r="GN13" s="143"/>
      <c r="GO13" s="143"/>
      <c r="GP13" s="143"/>
      <c r="GQ13" s="143"/>
      <c r="GR13" s="143"/>
      <c r="GS13" s="143"/>
      <c r="GT13" s="143"/>
      <c r="GU13" s="143"/>
      <c r="GV13" s="143"/>
      <c r="GW13" s="143"/>
      <c r="GX13" s="143"/>
      <c r="GY13" s="143"/>
      <c r="GZ13" s="143"/>
      <c r="HA13" s="143"/>
      <c r="HB13" s="143"/>
      <c r="HC13" s="143"/>
      <c r="HD13" s="143"/>
      <c r="HE13" s="143"/>
      <c r="HF13" s="143"/>
      <c r="HG13" s="143"/>
      <c r="HH13" s="143"/>
      <c r="HI13" s="143"/>
      <c r="HJ13" s="143"/>
      <c r="HK13" s="143"/>
      <c r="HL13" s="143"/>
      <c r="HM13" s="143"/>
      <c r="HN13" s="143"/>
      <c r="HO13" s="143"/>
      <c r="HP13" s="143"/>
      <c r="HQ13" s="143"/>
      <c r="HR13" s="143"/>
      <c r="HS13" s="143"/>
      <c r="HT13" s="143"/>
      <c r="HU13" s="143"/>
      <c r="HV13" s="143"/>
      <c r="HW13" s="143"/>
      <c r="HX13" s="143"/>
      <c r="HY13" s="143"/>
      <c r="HZ13" s="143"/>
      <c r="IA13" s="143"/>
      <c r="IB13" s="143"/>
      <c r="IC13" s="143"/>
      <c r="ID13" s="143"/>
      <c r="IE13" s="143"/>
      <c r="IF13" s="143"/>
      <c r="IG13" s="143"/>
      <c r="IH13" s="143"/>
      <c r="II13" s="143"/>
      <c r="IJ13" s="143"/>
      <c r="IK13" s="143"/>
      <c r="IL13" s="143"/>
      <c r="IM13" s="143"/>
      <c r="IN13" s="143"/>
      <c r="IO13" s="143"/>
      <c r="IP13" s="143"/>
      <c r="IQ13" s="143"/>
      <c r="IR13" s="143"/>
      <c r="IS13" s="143"/>
      <c r="IT13" s="143"/>
    </row>
    <row r="14" spans="1:254" s="85" customFormat="1" ht="15.75" customHeight="1">
      <c r="A14" s="131" t="s">
        <v>24</v>
      </c>
      <c r="B14" s="132">
        <v>0</v>
      </c>
      <c r="C14" s="130" t="s">
        <v>25</v>
      </c>
      <c r="D14" s="84">
        <v>0</v>
      </c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  <c r="EB14" s="123"/>
      <c r="EC14" s="123"/>
      <c r="ED14" s="123"/>
      <c r="EE14" s="123"/>
      <c r="EF14" s="123"/>
      <c r="EG14" s="123"/>
      <c r="EH14" s="123"/>
      <c r="EI14" s="123"/>
      <c r="EJ14" s="123"/>
      <c r="EK14" s="123"/>
      <c r="EL14" s="123"/>
      <c r="EM14" s="123"/>
      <c r="EN14" s="123"/>
      <c r="EO14" s="123"/>
      <c r="EP14" s="123"/>
      <c r="EQ14" s="123"/>
      <c r="ER14" s="123"/>
      <c r="ES14" s="123"/>
      <c r="ET14" s="123"/>
      <c r="EU14" s="123"/>
      <c r="EV14" s="123"/>
      <c r="EW14" s="123"/>
      <c r="EX14" s="123"/>
      <c r="EY14" s="123"/>
      <c r="EZ14" s="123"/>
      <c r="FA14" s="123"/>
      <c r="FB14" s="123"/>
      <c r="FC14" s="123"/>
      <c r="FD14" s="123"/>
      <c r="FE14" s="123"/>
      <c r="FF14" s="123"/>
      <c r="FG14" s="123"/>
      <c r="FH14" s="123"/>
      <c r="FI14" s="143"/>
      <c r="FJ14" s="143"/>
      <c r="FK14" s="143"/>
      <c r="FL14" s="143"/>
      <c r="FM14" s="143"/>
      <c r="FN14" s="143"/>
      <c r="FO14" s="143"/>
      <c r="FP14" s="143"/>
      <c r="FQ14" s="143"/>
      <c r="FR14" s="143"/>
      <c r="FS14" s="143"/>
      <c r="FT14" s="143"/>
      <c r="FU14" s="143"/>
      <c r="FV14" s="143"/>
      <c r="FW14" s="143"/>
      <c r="FX14" s="143"/>
      <c r="FY14" s="143"/>
      <c r="FZ14" s="143"/>
      <c r="GA14" s="143"/>
      <c r="GB14" s="143"/>
      <c r="GC14" s="143"/>
      <c r="GD14" s="143"/>
      <c r="GE14" s="143"/>
      <c r="GF14" s="143"/>
      <c r="GG14" s="143"/>
      <c r="GH14" s="143"/>
      <c r="GI14" s="143"/>
      <c r="GJ14" s="143"/>
      <c r="GK14" s="143"/>
      <c r="GL14" s="143"/>
      <c r="GM14" s="143"/>
      <c r="GN14" s="143"/>
      <c r="GO14" s="143"/>
      <c r="GP14" s="143"/>
      <c r="GQ14" s="143"/>
      <c r="GR14" s="143"/>
      <c r="GS14" s="143"/>
      <c r="GT14" s="143"/>
      <c r="GU14" s="143"/>
      <c r="GV14" s="143"/>
      <c r="GW14" s="143"/>
      <c r="GX14" s="143"/>
      <c r="GY14" s="143"/>
      <c r="GZ14" s="143"/>
      <c r="HA14" s="143"/>
      <c r="HB14" s="143"/>
      <c r="HC14" s="143"/>
      <c r="HD14" s="143"/>
      <c r="HE14" s="143"/>
      <c r="HF14" s="143"/>
      <c r="HG14" s="143"/>
      <c r="HH14" s="143"/>
      <c r="HI14" s="143"/>
      <c r="HJ14" s="143"/>
      <c r="HK14" s="143"/>
      <c r="HL14" s="143"/>
      <c r="HM14" s="143"/>
      <c r="HN14" s="143"/>
      <c r="HO14" s="143"/>
      <c r="HP14" s="143"/>
      <c r="HQ14" s="143"/>
      <c r="HR14" s="143"/>
      <c r="HS14" s="143"/>
      <c r="HT14" s="143"/>
      <c r="HU14" s="143"/>
      <c r="HV14" s="143"/>
      <c r="HW14" s="143"/>
      <c r="HX14" s="143"/>
      <c r="HY14" s="143"/>
      <c r="HZ14" s="143"/>
      <c r="IA14" s="143"/>
      <c r="IB14" s="143"/>
      <c r="IC14" s="143"/>
      <c r="ID14" s="143"/>
      <c r="IE14" s="143"/>
      <c r="IF14" s="143"/>
      <c r="IG14" s="143"/>
      <c r="IH14" s="143"/>
      <c r="II14" s="143"/>
      <c r="IJ14" s="143"/>
      <c r="IK14" s="143"/>
      <c r="IL14" s="143"/>
      <c r="IM14" s="143"/>
      <c r="IN14" s="143"/>
      <c r="IO14" s="143"/>
      <c r="IP14" s="143"/>
      <c r="IQ14" s="143"/>
      <c r="IR14" s="143"/>
      <c r="IS14" s="143"/>
      <c r="IT14" s="143"/>
    </row>
    <row r="15" spans="1:254" s="85" customFormat="1" ht="15.75" customHeight="1">
      <c r="A15" s="131"/>
      <c r="B15" s="132"/>
      <c r="C15" s="130" t="s">
        <v>26</v>
      </c>
      <c r="D15" s="84">
        <v>18.95</v>
      </c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 s="123"/>
      <c r="EB15" s="123"/>
      <c r="EC15" s="123"/>
      <c r="ED15" s="123"/>
      <c r="EE15" s="123"/>
      <c r="EF15" s="123"/>
      <c r="EG15" s="123"/>
      <c r="EH15" s="123"/>
      <c r="EI15" s="123"/>
      <c r="EJ15" s="123"/>
      <c r="EK15" s="123"/>
      <c r="EL15" s="123"/>
      <c r="EM15" s="123"/>
      <c r="EN15" s="123"/>
      <c r="EO15" s="123"/>
      <c r="EP15" s="123"/>
      <c r="EQ15" s="123"/>
      <c r="ER15" s="123"/>
      <c r="ES15" s="123"/>
      <c r="ET15" s="123"/>
      <c r="EU15" s="123"/>
      <c r="EV15" s="123"/>
      <c r="EW15" s="123"/>
      <c r="EX15" s="123"/>
      <c r="EY15" s="123"/>
      <c r="EZ15" s="123"/>
      <c r="FA15" s="123"/>
      <c r="FB15" s="123"/>
      <c r="FC15" s="123"/>
      <c r="FD15" s="123"/>
      <c r="FE15" s="123"/>
      <c r="FF15" s="123"/>
      <c r="FG15" s="123"/>
      <c r="FH15" s="123"/>
      <c r="FI15" s="143"/>
      <c r="FJ15" s="143"/>
      <c r="FK15" s="143"/>
      <c r="FL15" s="143"/>
      <c r="FM15" s="143"/>
      <c r="FN15" s="143"/>
      <c r="FO15" s="143"/>
      <c r="FP15" s="143"/>
      <c r="FQ15" s="143"/>
      <c r="FR15" s="143"/>
      <c r="FS15" s="143"/>
      <c r="FT15" s="143"/>
      <c r="FU15" s="143"/>
      <c r="FV15" s="143"/>
      <c r="FW15" s="143"/>
      <c r="FX15" s="143"/>
      <c r="FY15" s="143"/>
      <c r="FZ15" s="143"/>
      <c r="GA15" s="143"/>
      <c r="GB15" s="143"/>
      <c r="GC15" s="143"/>
      <c r="GD15" s="143"/>
      <c r="GE15" s="143"/>
      <c r="GF15" s="143"/>
      <c r="GG15" s="143"/>
      <c r="GH15" s="143"/>
      <c r="GI15" s="143"/>
      <c r="GJ15" s="143"/>
      <c r="GK15" s="143"/>
      <c r="GL15" s="143"/>
      <c r="GM15" s="143"/>
      <c r="GN15" s="143"/>
      <c r="GO15" s="143"/>
      <c r="GP15" s="143"/>
      <c r="GQ15" s="143"/>
      <c r="GR15" s="143"/>
      <c r="GS15" s="143"/>
      <c r="GT15" s="143"/>
      <c r="GU15" s="143"/>
      <c r="GV15" s="143"/>
      <c r="GW15" s="143"/>
      <c r="GX15" s="143"/>
      <c r="GY15" s="143"/>
      <c r="GZ15" s="143"/>
      <c r="HA15" s="143"/>
      <c r="HB15" s="143"/>
      <c r="HC15" s="143"/>
      <c r="HD15" s="143"/>
      <c r="HE15" s="143"/>
      <c r="HF15" s="143"/>
      <c r="HG15" s="143"/>
      <c r="HH15" s="143"/>
      <c r="HI15" s="143"/>
      <c r="HJ15" s="143"/>
      <c r="HK15" s="143"/>
      <c r="HL15" s="143"/>
      <c r="HM15" s="143"/>
      <c r="HN15" s="143"/>
      <c r="HO15" s="143"/>
      <c r="HP15" s="143"/>
      <c r="HQ15" s="143"/>
      <c r="HR15" s="143"/>
      <c r="HS15" s="143"/>
      <c r="HT15" s="143"/>
      <c r="HU15" s="143"/>
      <c r="HV15" s="143"/>
      <c r="HW15" s="143"/>
      <c r="HX15" s="143"/>
      <c r="HY15" s="143"/>
      <c r="HZ15" s="143"/>
      <c r="IA15" s="143"/>
      <c r="IB15" s="143"/>
      <c r="IC15" s="143"/>
      <c r="ID15" s="143"/>
      <c r="IE15" s="143"/>
      <c r="IF15" s="143"/>
      <c r="IG15" s="143"/>
      <c r="IH15" s="143"/>
      <c r="II15" s="143"/>
      <c r="IJ15" s="143"/>
      <c r="IK15" s="143"/>
      <c r="IL15" s="143"/>
      <c r="IM15" s="143"/>
      <c r="IN15" s="143"/>
      <c r="IO15" s="143"/>
      <c r="IP15" s="143"/>
      <c r="IQ15" s="143"/>
      <c r="IR15" s="143"/>
      <c r="IS15" s="143"/>
      <c r="IT15" s="143"/>
    </row>
    <row r="16" spans="1:254" s="85" customFormat="1" ht="15.75" customHeight="1">
      <c r="A16" s="131"/>
      <c r="B16" s="132"/>
      <c r="C16" s="130" t="s">
        <v>27</v>
      </c>
      <c r="D16" s="84">
        <v>0</v>
      </c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123"/>
      <c r="ES16" s="123"/>
      <c r="ET16" s="123"/>
      <c r="EU16" s="123"/>
      <c r="EV16" s="123"/>
      <c r="EW16" s="123"/>
      <c r="EX16" s="123"/>
      <c r="EY16" s="123"/>
      <c r="EZ16" s="123"/>
      <c r="FA16" s="123"/>
      <c r="FB16" s="123"/>
      <c r="FC16" s="123"/>
      <c r="FD16" s="123"/>
      <c r="FE16" s="123"/>
      <c r="FF16" s="123"/>
      <c r="FG16" s="123"/>
      <c r="FH16" s="123"/>
      <c r="FI16" s="143"/>
      <c r="FJ16" s="143"/>
      <c r="FK16" s="143"/>
      <c r="FL16" s="143"/>
      <c r="FM16" s="143"/>
      <c r="FN16" s="143"/>
      <c r="FO16" s="143"/>
      <c r="FP16" s="143"/>
      <c r="FQ16" s="143"/>
      <c r="FR16" s="143"/>
      <c r="FS16" s="143"/>
      <c r="FT16" s="143"/>
      <c r="FU16" s="143"/>
      <c r="FV16" s="143"/>
      <c r="FW16" s="143"/>
      <c r="FX16" s="143"/>
      <c r="FY16" s="143"/>
      <c r="FZ16" s="143"/>
      <c r="GA16" s="143"/>
      <c r="GB16" s="143"/>
      <c r="GC16" s="143"/>
      <c r="GD16" s="143"/>
      <c r="GE16" s="143"/>
      <c r="GF16" s="143"/>
      <c r="GG16" s="143"/>
      <c r="GH16" s="143"/>
      <c r="GI16" s="143"/>
      <c r="GJ16" s="143"/>
      <c r="GK16" s="143"/>
      <c r="GL16" s="143"/>
      <c r="GM16" s="143"/>
      <c r="GN16" s="143"/>
      <c r="GO16" s="143"/>
      <c r="GP16" s="143"/>
      <c r="GQ16" s="143"/>
      <c r="GR16" s="143"/>
      <c r="GS16" s="143"/>
      <c r="GT16" s="143"/>
      <c r="GU16" s="143"/>
      <c r="GV16" s="143"/>
      <c r="GW16" s="143"/>
      <c r="GX16" s="143"/>
      <c r="GY16" s="143"/>
      <c r="GZ16" s="143"/>
      <c r="HA16" s="143"/>
      <c r="HB16" s="143"/>
      <c r="HC16" s="143"/>
      <c r="HD16" s="143"/>
      <c r="HE16" s="143"/>
      <c r="HF16" s="143"/>
      <c r="HG16" s="143"/>
      <c r="HH16" s="143"/>
      <c r="HI16" s="143"/>
      <c r="HJ16" s="143"/>
      <c r="HK16" s="143"/>
      <c r="HL16" s="143"/>
      <c r="HM16" s="143"/>
      <c r="HN16" s="143"/>
      <c r="HO16" s="143"/>
      <c r="HP16" s="143"/>
      <c r="HQ16" s="143"/>
      <c r="HR16" s="143"/>
      <c r="HS16" s="143"/>
      <c r="HT16" s="143"/>
      <c r="HU16" s="143"/>
      <c r="HV16" s="143"/>
      <c r="HW16" s="143"/>
      <c r="HX16" s="143"/>
      <c r="HY16" s="143"/>
      <c r="HZ16" s="143"/>
      <c r="IA16" s="143"/>
      <c r="IB16" s="143"/>
      <c r="IC16" s="143"/>
      <c r="ID16" s="143"/>
      <c r="IE16" s="143"/>
      <c r="IF16" s="143"/>
      <c r="IG16" s="143"/>
      <c r="IH16" s="143"/>
      <c r="II16" s="143"/>
      <c r="IJ16" s="143"/>
      <c r="IK16" s="143"/>
      <c r="IL16" s="143"/>
      <c r="IM16" s="143"/>
      <c r="IN16" s="143"/>
      <c r="IO16" s="143"/>
      <c r="IP16" s="143"/>
      <c r="IQ16" s="143"/>
      <c r="IR16" s="143"/>
      <c r="IS16" s="143"/>
      <c r="IT16" s="143"/>
    </row>
    <row r="17" spans="1:254" s="85" customFormat="1" ht="15.75" customHeight="1">
      <c r="A17" s="131"/>
      <c r="B17" s="132"/>
      <c r="C17" s="130" t="s">
        <v>28</v>
      </c>
      <c r="D17" s="84">
        <v>0</v>
      </c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3"/>
      <c r="EE17" s="123"/>
      <c r="EF17" s="123"/>
      <c r="EG17" s="123"/>
      <c r="EH17" s="123"/>
      <c r="EI17" s="123"/>
      <c r="EJ17" s="123"/>
      <c r="EK17" s="123"/>
      <c r="EL17" s="123"/>
      <c r="EM17" s="123"/>
      <c r="EN17" s="123"/>
      <c r="EO17" s="123"/>
      <c r="EP17" s="123"/>
      <c r="EQ17" s="123"/>
      <c r="ER17" s="123"/>
      <c r="ES17" s="123"/>
      <c r="ET17" s="123"/>
      <c r="EU17" s="123"/>
      <c r="EV17" s="123"/>
      <c r="EW17" s="123"/>
      <c r="EX17" s="123"/>
      <c r="EY17" s="123"/>
      <c r="EZ17" s="123"/>
      <c r="FA17" s="123"/>
      <c r="FB17" s="123"/>
      <c r="FC17" s="123"/>
      <c r="FD17" s="123"/>
      <c r="FE17" s="123"/>
      <c r="FF17" s="123"/>
      <c r="FG17" s="123"/>
      <c r="FH17" s="123"/>
      <c r="FI17" s="143"/>
      <c r="FJ17" s="143"/>
      <c r="FK17" s="143"/>
      <c r="FL17" s="143"/>
      <c r="FM17" s="143"/>
      <c r="FN17" s="143"/>
      <c r="FO17" s="143"/>
      <c r="FP17" s="143"/>
      <c r="FQ17" s="143"/>
      <c r="FR17" s="143"/>
      <c r="FS17" s="143"/>
      <c r="FT17" s="143"/>
      <c r="FU17" s="143"/>
      <c r="FV17" s="143"/>
      <c r="FW17" s="143"/>
      <c r="FX17" s="143"/>
      <c r="FY17" s="143"/>
      <c r="FZ17" s="143"/>
      <c r="GA17" s="143"/>
      <c r="GB17" s="143"/>
      <c r="GC17" s="143"/>
      <c r="GD17" s="143"/>
      <c r="GE17" s="143"/>
      <c r="GF17" s="143"/>
      <c r="GG17" s="143"/>
      <c r="GH17" s="143"/>
      <c r="GI17" s="143"/>
      <c r="GJ17" s="143"/>
      <c r="GK17" s="143"/>
      <c r="GL17" s="143"/>
      <c r="GM17" s="143"/>
      <c r="GN17" s="143"/>
      <c r="GO17" s="143"/>
      <c r="GP17" s="143"/>
      <c r="GQ17" s="143"/>
      <c r="GR17" s="143"/>
      <c r="GS17" s="143"/>
      <c r="GT17" s="143"/>
      <c r="GU17" s="143"/>
      <c r="GV17" s="143"/>
      <c r="GW17" s="143"/>
      <c r="GX17" s="143"/>
      <c r="GY17" s="143"/>
      <c r="GZ17" s="143"/>
      <c r="HA17" s="143"/>
      <c r="HB17" s="143"/>
      <c r="HC17" s="143"/>
      <c r="HD17" s="143"/>
      <c r="HE17" s="143"/>
      <c r="HF17" s="143"/>
      <c r="HG17" s="143"/>
      <c r="HH17" s="143"/>
      <c r="HI17" s="143"/>
      <c r="HJ17" s="143"/>
      <c r="HK17" s="143"/>
      <c r="HL17" s="143"/>
      <c r="HM17" s="143"/>
      <c r="HN17" s="143"/>
      <c r="HO17" s="143"/>
      <c r="HP17" s="143"/>
      <c r="HQ17" s="143"/>
      <c r="HR17" s="143"/>
      <c r="HS17" s="143"/>
      <c r="HT17" s="143"/>
      <c r="HU17" s="143"/>
      <c r="HV17" s="143"/>
      <c r="HW17" s="143"/>
      <c r="HX17" s="143"/>
      <c r="HY17" s="143"/>
      <c r="HZ17" s="143"/>
      <c r="IA17" s="143"/>
      <c r="IB17" s="143"/>
      <c r="IC17" s="143"/>
      <c r="ID17" s="143"/>
      <c r="IE17" s="143"/>
      <c r="IF17" s="143"/>
      <c r="IG17" s="143"/>
      <c r="IH17" s="143"/>
      <c r="II17" s="143"/>
      <c r="IJ17" s="143"/>
      <c r="IK17" s="143"/>
      <c r="IL17" s="143"/>
      <c r="IM17" s="143"/>
      <c r="IN17" s="143"/>
      <c r="IO17" s="143"/>
      <c r="IP17" s="143"/>
      <c r="IQ17" s="143"/>
      <c r="IR17" s="143"/>
      <c r="IS17" s="143"/>
      <c r="IT17" s="143"/>
    </row>
    <row r="18" spans="1:254" s="85" customFormat="1" ht="15.75" customHeight="1">
      <c r="A18" s="131"/>
      <c r="B18" s="133"/>
      <c r="C18" s="134" t="s">
        <v>29</v>
      </c>
      <c r="D18" s="84">
        <v>0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3"/>
      <c r="DX18" s="123"/>
      <c r="DY18" s="123"/>
      <c r="DZ18" s="123"/>
      <c r="EA18" s="123"/>
      <c r="EB18" s="123"/>
      <c r="EC18" s="123"/>
      <c r="ED18" s="123"/>
      <c r="EE18" s="123"/>
      <c r="EF18" s="123"/>
      <c r="EG18" s="123"/>
      <c r="EH18" s="123"/>
      <c r="EI18" s="123"/>
      <c r="EJ18" s="123"/>
      <c r="EK18" s="123"/>
      <c r="EL18" s="123"/>
      <c r="EM18" s="123"/>
      <c r="EN18" s="123"/>
      <c r="EO18" s="123"/>
      <c r="EP18" s="123"/>
      <c r="EQ18" s="123"/>
      <c r="ER18" s="123"/>
      <c r="ES18" s="123"/>
      <c r="ET18" s="123"/>
      <c r="EU18" s="123"/>
      <c r="EV18" s="123"/>
      <c r="EW18" s="123"/>
      <c r="EX18" s="123"/>
      <c r="EY18" s="123"/>
      <c r="EZ18" s="123"/>
      <c r="FA18" s="123"/>
      <c r="FB18" s="123"/>
      <c r="FC18" s="123"/>
      <c r="FD18" s="123"/>
      <c r="FE18" s="123"/>
      <c r="FF18" s="123"/>
      <c r="FG18" s="123"/>
      <c r="FH18" s="123"/>
      <c r="FI18" s="143"/>
      <c r="FJ18" s="143"/>
      <c r="FK18" s="143"/>
      <c r="FL18" s="143"/>
      <c r="FM18" s="143"/>
      <c r="FN18" s="143"/>
      <c r="FO18" s="143"/>
      <c r="FP18" s="143"/>
      <c r="FQ18" s="143"/>
      <c r="FR18" s="143"/>
      <c r="FS18" s="143"/>
      <c r="FT18" s="143"/>
      <c r="FU18" s="143"/>
      <c r="FV18" s="143"/>
      <c r="FW18" s="143"/>
      <c r="FX18" s="143"/>
      <c r="FY18" s="143"/>
      <c r="FZ18" s="143"/>
      <c r="GA18" s="143"/>
      <c r="GB18" s="143"/>
      <c r="GC18" s="143"/>
      <c r="GD18" s="143"/>
      <c r="GE18" s="143"/>
      <c r="GF18" s="143"/>
      <c r="GG18" s="143"/>
      <c r="GH18" s="143"/>
      <c r="GI18" s="143"/>
      <c r="GJ18" s="143"/>
      <c r="GK18" s="143"/>
      <c r="GL18" s="143"/>
      <c r="GM18" s="143"/>
      <c r="GN18" s="143"/>
      <c r="GO18" s="143"/>
      <c r="GP18" s="143"/>
      <c r="GQ18" s="143"/>
      <c r="GR18" s="143"/>
      <c r="GS18" s="143"/>
      <c r="GT18" s="143"/>
      <c r="GU18" s="143"/>
      <c r="GV18" s="143"/>
      <c r="GW18" s="143"/>
      <c r="GX18" s="143"/>
      <c r="GY18" s="143"/>
      <c r="GZ18" s="143"/>
      <c r="HA18" s="143"/>
      <c r="HB18" s="143"/>
      <c r="HC18" s="143"/>
      <c r="HD18" s="143"/>
      <c r="HE18" s="143"/>
      <c r="HF18" s="143"/>
      <c r="HG18" s="143"/>
      <c r="HH18" s="143"/>
      <c r="HI18" s="143"/>
      <c r="HJ18" s="143"/>
      <c r="HK18" s="143"/>
      <c r="HL18" s="143"/>
      <c r="HM18" s="143"/>
      <c r="HN18" s="143"/>
      <c r="HO18" s="143"/>
      <c r="HP18" s="143"/>
      <c r="HQ18" s="143"/>
      <c r="HR18" s="143"/>
      <c r="HS18" s="143"/>
      <c r="HT18" s="143"/>
      <c r="HU18" s="143"/>
      <c r="HV18" s="143"/>
      <c r="HW18" s="143"/>
      <c r="HX18" s="143"/>
      <c r="HY18" s="143"/>
      <c r="HZ18" s="143"/>
      <c r="IA18" s="143"/>
      <c r="IB18" s="143"/>
      <c r="IC18" s="143"/>
      <c r="ID18" s="143"/>
      <c r="IE18" s="143"/>
      <c r="IF18" s="143"/>
      <c r="IG18" s="143"/>
      <c r="IH18" s="143"/>
      <c r="II18" s="143"/>
      <c r="IJ18" s="143"/>
      <c r="IK18" s="143"/>
      <c r="IL18" s="143"/>
      <c r="IM18" s="143"/>
      <c r="IN18" s="143"/>
      <c r="IO18" s="143"/>
      <c r="IP18" s="143"/>
      <c r="IQ18" s="143"/>
      <c r="IR18" s="143"/>
      <c r="IS18" s="143"/>
      <c r="IT18" s="143"/>
    </row>
    <row r="19" spans="1:254" s="85" customFormat="1" ht="15.75" customHeight="1">
      <c r="A19" s="135"/>
      <c r="B19" s="133"/>
      <c r="C19" s="134" t="s">
        <v>30</v>
      </c>
      <c r="D19" s="84">
        <v>0</v>
      </c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3"/>
      <c r="DX19" s="123"/>
      <c r="DY19" s="123"/>
      <c r="DZ19" s="123"/>
      <c r="EA19" s="123"/>
      <c r="EB19" s="123"/>
      <c r="EC19" s="123"/>
      <c r="ED19" s="123"/>
      <c r="EE19" s="123"/>
      <c r="EF19" s="123"/>
      <c r="EG19" s="123"/>
      <c r="EH19" s="123"/>
      <c r="EI19" s="123"/>
      <c r="EJ19" s="123"/>
      <c r="EK19" s="123"/>
      <c r="EL19" s="123"/>
      <c r="EM19" s="123"/>
      <c r="EN19" s="123"/>
      <c r="EO19" s="123"/>
      <c r="EP19" s="123"/>
      <c r="EQ19" s="123"/>
      <c r="ER19" s="123"/>
      <c r="ES19" s="123"/>
      <c r="ET19" s="123"/>
      <c r="EU19" s="123"/>
      <c r="EV19" s="123"/>
      <c r="EW19" s="123"/>
      <c r="EX19" s="123"/>
      <c r="EY19" s="123"/>
      <c r="EZ19" s="123"/>
      <c r="FA19" s="123"/>
      <c r="FB19" s="123"/>
      <c r="FC19" s="123"/>
      <c r="FD19" s="123"/>
      <c r="FE19" s="123"/>
      <c r="FF19" s="123"/>
      <c r="FG19" s="123"/>
      <c r="FH19" s="123"/>
      <c r="FI19" s="143"/>
      <c r="FJ19" s="143"/>
      <c r="FK19" s="143"/>
      <c r="FL19" s="143"/>
      <c r="FM19" s="143"/>
      <c r="FN19" s="143"/>
      <c r="FO19" s="143"/>
      <c r="FP19" s="143"/>
      <c r="FQ19" s="143"/>
      <c r="FR19" s="143"/>
      <c r="FS19" s="143"/>
      <c r="FT19" s="143"/>
      <c r="FU19" s="143"/>
      <c r="FV19" s="143"/>
      <c r="FW19" s="143"/>
      <c r="FX19" s="143"/>
      <c r="FY19" s="143"/>
      <c r="FZ19" s="143"/>
      <c r="GA19" s="143"/>
      <c r="GB19" s="143"/>
      <c r="GC19" s="143"/>
      <c r="GD19" s="143"/>
      <c r="GE19" s="143"/>
      <c r="GF19" s="143"/>
      <c r="GG19" s="143"/>
      <c r="GH19" s="143"/>
      <c r="GI19" s="143"/>
      <c r="GJ19" s="143"/>
      <c r="GK19" s="143"/>
      <c r="GL19" s="143"/>
      <c r="GM19" s="143"/>
      <c r="GN19" s="143"/>
      <c r="GO19" s="143"/>
      <c r="GP19" s="143"/>
      <c r="GQ19" s="143"/>
      <c r="GR19" s="143"/>
      <c r="GS19" s="143"/>
      <c r="GT19" s="143"/>
      <c r="GU19" s="143"/>
      <c r="GV19" s="143"/>
      <c r="GW19" s="143"/>
      <c r="GX19" s="143"/>
      <c r="GY19" s="143"/>
      <c r="GZ19" s="143"/>
      <c r="HA19" s="143"/>
      <c r="HB19" s="143"/>
      <c r="HC19" s="143"/>
      <c r="HD19" s="143"/>
      <c r="HE19" s="143"/>
      <c r="HF19" s="143"/>
      <c r="HG19" s="143"/>
      <c r="HH19" s="143"/>
      <c r="HI19" s="143"/>
      <c r="HJ19" s="143"/>
      <c r="HK19" s="143"/>
      <c r="HL19" s="143"/>
      <c r="HM19" s="143"/>
      <c r="HN19" s="143"/>
      <c r="HO19" s="143"/>
      <c r="HP19" s="143"/>
      <c r="HQ19" s="143"/>
      <c r="HR19" s="143"/>
      <c r="HS19" s="143"/>
      <c r="HT19" s="143"/>
      <c r="HU19" s="143"/>
      <c r="HV19" s="143"/>
      <c r="HW19" s="143"/>
      <c r="HX19" s="143"/>
      <c r="HY19" s="143"/>
      <c r="HZ19" s="143"/>
      <c r="IA19" s="143"/>
      <c r="IB19" s="143"/>
      <c r="IC19" s="143"/>
      <c r="ID19" s="143"/>
      <c r="IE19" s="143"/>
      <c r="IF19" s="143"/>
      <c r="IG19" s="143"/>
      <c r="IH19" s="143"/>
      <c r="II19" s="143"/>
      <c r="IJ19" s="143"/>
      <c r="IK19" s="143"/>
      <c r="IL19" s="143"/>
      <c r="IM19" s="143"/>
      <c r="IN19" s="143"/>
      <c r="IO19" s="143"/>
      <c r="IP19" s="143"/>
      <c r="IQ19" s="143"/>
      <c r="IR19" s="143"/>
      <c r="IS19" s="143"/>
      <c r="IT19" s="143"/>
    </row>
    <row r="20" spans="1:254" s="85" customFormat="1" ht="15.75" customHeight="1">
      <c r="A20" s="135"/>
      <c r="B20" s="133"/>
      <c r="C20" s="134" t="s">
        <v>31</v>
      </c>
      <c r="D20" s="84">
        <v>0</v>
      </c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23"/>
      <c r="DS20" s="123"/>
      <c r="DT20" s="123"/>
      <c r="DU20" s="123"/>
      <c r="DV20" s="123"/>
      <c r="DW20" s="123"/>
      <c r="DX20" s="123"/>
      <c r="DY20" s="123"/>
      <c r="DZ20" s="123"/>
      <c r="EA20" s="123"/>
      <c r="EB20" s="123"/>
      <c r="EC20" s="123"/>
      <c r="ED20" s="123"/>
      <c r="EE20" s="123"/>
      <c r="EF20" s="123"/>
      <c r="EG20" s="123"/>
      <c r="EH20" s="123"/>
      <c r="EI20" s="123"/>
      <c r="EJ20" s="123"/>
      <c r="EK20" s="123"/>
      <c r="EL20" s="123"/>
      <c r="EM20" s="123"/>
      <c r="EN20" s="123"/>
      <c r="EO20" s="123"/>
      <c r="EP20" s="123"/>
      <c r="EQ20" s="123"/>
      <c r="ER20" s="123"/>
      <c r="ES20" s="123"/>
      <c r="ET20" s="123"/>
      <c r="EU20" s="123"/>
      <c r="EV20" s="123"/>
      <c r="EW20" s="123"/>
      <c r="EX20" s="123"/>
      <c r="EY20" s="123"/>
      <c r="EZ20" s="123"/>
      <c r="FA20" s="123"/>
      <c r="FB20" s="123"/>
      <c r="FC20" s="123"/>
      <c r="FD20" s="123"/>
      <c r="FE20" s="123"/>
      <c r="FF20" s="123"/>
      <c r="FG20" s="123"/>
      <c r="FH20" s="123"/>
      <c r="FI20" s="143"/>
      <c r="FJ20" s="143"/>
      <c r="FK20" s="143"/>
      <c r="FL20" s="143"/>
      <c r="FM20" s="143"/>
      <c r="FN20" s="143"/>
      <c r="FO20" s="143"/>
      <c r="FP20" s="143"/>
      <c r="FQ20" s="143"/>
      <c r="FR20" s="143"/>
      <c r="FS20" s="143"/>
      <c r="FT20" s="143"/>
      <c r="FU20" s="143"/>
      <c r="FV20" s="143"/>
      <c r="FW20" s="143"/>
      <c r="FX20" s="143"/>
      <c r="FY20" s="143"/>
      <c r="FZ20" s="143"/>
      <c r="GA20" s="143"/>
      <c r="GB20" s="143"/>
      <c r="GC20" s="143"/>
      <c r="GD20" s="143"/>
      <c r="GE20" s="143"/>
      <c r="GF20" s="143"/>
      <c r="GG20" s="143"/>
      <c r="GH20" s="143"/>
      <c r="GI20" s="143"/>
      <c r="GJ20" s="143"/>
      <c r="GK20" s="143"/>
      <c r="GL20" s="143"/>
      <c r="GM20" s="143"/>
      <c r="GN20" s="143"/>
      <c r="GO20" s="143"/>
      <c r="GP20" s="143"/>
      <c r="GQ20" s="143"/>
      <c r="GR20" s="143"/>
      <c r="GS20" s="143"/>
      <c r="GT20" s="143"/>
      <c r="GU20" s="143"/>
      <c r="GV20" s="143"/>
      <c r="GW20" s="143"/>
      <c r="GX20" s="143"/>
      <c r="GY20" s="143"/>
      <c r="GZ20" s="143"/>
      <c r="HA20" s="143"/>
      <c r="HB20" s="143"/>
      <c r="HC20" s="143"/>
      <c r="HD20" s="143"/>
      <c r="HE20" s="143"/>
      <c r="HF20" s="143"/>
      <c r="HG20" s="143"/>
      <c r="HH20" s="143"/>
      <c r="HI20" s="143"/>
      <c r="HJ20" s="143"/>
      <c r="HK20" s="143"/>
      <c r="HL20" s="143"/>
      <c r="HM20" s="143"/>
      <c r="HN20" s="143"/>
      <c r="HO20" s="143"/>
      <c r="HP20" s="143"/>
      <c r="HQ20" s="143"/>
      <c r="HR20" s="143"/>
      <c r="HS20" s="143"/>
      <c r="HT20" s="143"/>
      <c r="HU20" s="143"/>
      <c r="HV20" s="143"/>
      <c r="HW20" s="143"/>
      <c r="HX20" s="143"/>
      <c r="HY20" s="143"/>
      <c r="HZ20" s="143"/>
      <c r="IA20" s="143"/>
      <c r="IB20" s="143"/>
      <c r="IC20" s="143"/>
      <c r="ID20" s="143"/>
      <c r="IE20" s="143"/>
      <c r="IF20" s="143"/>
      <c r="IG20" s="143"/>
      <c r="IH20" s="143"/>
      <c r="II20" s="143"/>
      <c r="IJ20" s="143"/>
      <c r="IK20" s="143"/>
      <c r="IL20" s="143"/>
      <c r="IM20" s="143"/>
      <c r="IN20" s="143"/>
      <c r="IO20" s="143"/>
      <c r="IP20" s="143"/>
      <c r="IQ20" s="143"/>
      <c r="IR20" s="143"/>
      <c r="IS20" s="143"/>
      <c r="IT20" s="143"/>
    </row>
    <row r="21" spans="1:254" s="85" customFormat="1" ht="15.75" customHeight="1">
      <c r="A21" s="135"/>
      <c r="B21" s="133"/>
      <c r="C21" s="134" t="s">
        <v>32</v>
      </c>
      <c r="D21" s="84">
        <v>0</v>
      </c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23"/>
      <c r="DS21" s="123"/>
      <c r="DT21" s="123"/>
      <c r="DU21" s="123"/>
      <c r="DV21" s="123"/>
      <c r="DW21" s="123"/>
      <c r="DX21" s="123"/>
      <c r="DY21" s="123"/>
      <c r="DZ21" s="123"/>
      <c r="EA21" s="123"/>
      <c r="EB21" s="123"/>
      <c r="EC21" s="123"/>
      <c r="ED21" s="123"/>
      <c r="EE21" s="123"/>
      <c r="EF21" s="123"/>
      <c r="EG21" s="123"/>
      <c r="EH21" s="123"/>
      <c r="EI21" s="123"/>
      <c r="EJ21" s="123"/>
      <c r="EK21" s="123"/>
      <c r="EL21" s="123"/>
      <c r="EM21" s="123"/>
      <c r="EN21" s="123"/>
      <c r="EO21" s="123"/>
      <c r="EP21" s="123"/>
      <c r="EQ21" s="123"/>
      <c r="ER21" s="123"/>
      <c r="ES21" s="123"/>
      <c r="ET21" s="123"/>
      <c r="EU21" s="123"/>
      <c r="EV21" s="123"/>
      <c r="EW21" s="123"/>
      <c r="EX21" s="123"/>
      <c r="EY21" s="123"/>
      <c r="EZ21" s="123"/>
      <c r="FA21" s="123"/>
      <c r="FB21" s="123"/>
      <c r="FC21" s="123"/>
      <c r="FD21" s="123"/>
      <c r="FE21" s="123"/>
      <c r="FF21" s="123"/>
      <c r="FG21" s="123"/>
      <c r="FH21" s="123"/>
      <c r="FI21" s="143"/>
      <c r="FJ21" s="143"/>
      <c r="FK21" s="143"/>
      <c r="FL21" s="143"/>
      <c r="FM21" s="143"/>
      <c r="FN21" s="143"/>
      <c r="FO21" s="143"/>
      <c r="FP21" s="143"/>
      <c r="FQ21" s="143"/>
      <c r="FR21" s="143"/>
      <c r="FS21" s="143"/>
      <c r="FT21" s="143"/>
      <c r="FU21" s="143"/>
      <c r="FV21" s="143"/>
      <c r="FW21" s="143"/>
      <c r="FX21" s="143"/>
      <c r="FY21" s="143"/>
      <c r="FZ21" s="143"/>
      <c r="GA21" s="143"/>
      <c r="GB21" s="143"/>
      <c r="GC21" s="143"/>
      <c r="GD21" s="143"/>
      <c r="GE21" s="143"/>
      <c r="GF21" s="143"/>
      <c r="GG21" s="143"/>
      <c r="GH21" s="143"/>
      <c r="GI21" s="143"/>
      <c r="GJ21" s="143"/>
      <c r="GK21" s="143"/>
      <c r="GL21" s="143"/>
      <c r="GM21" s="143"/>
      <c r="GN21" s="143"/>
      <c r="GO21" s="143"/>
      <c r="GP21" s="143"/>
      <c r="GQ21" s="143"/>
      <c r="GR21" s="143"/>
      <c r="GS21" s="143"/>
      <c r="GT21" s="143"/>
      <c r="GU21" s="143"/>
      <c r="GV21" s="143"/>
      <c r="GW21" s="143"/>
      <c r="GX21" s="143"/>
      <c r="GY21" s="143"/>
      <c r="GZ21" s="143"/>
      <c r="HA21" s="143"/>
      <c r="HB21" s="143"/>
      <c r="HC21" s="143"/>
      <c r="HD21" s="143"/>
      <c r="HE21" s="143"/>
      <c r="HF21" s="143"/>
      <c r="HG21" s="143"/>
      <c r="HH21" s="143"/>
      <c r="HI21" s="143"/>
      <c r="HJ21" s="143"/>
      <c r="HK21" s="143"/>
      <c r="HL21" s="143"/>
      <c r="HM21" s="143"/>
      <c r="HN21" s="143"/>
      <c r="HO21" s="143"/>
      <c r="HP21" s="143"/>
      <c r="HQ21" s="143"/>
      <c r="HR21" s="143"/>
      <c r="HS21" s="143"/>
      <c r="HT21" s="143"/>
      <c r="HU21" s="143"/>
      <c r="HV21" s="143"/>
      <c r="HW21" s="143"/>
      <c r="HX21" s="143"/>
      <c r="HY21" s="143"/>
      <c r="HZ21" s="143"/>
      <c r="IA21" s="143"/>
      <c r="IB21" s="143"/>
      <c r="IC21" s="143"/>
      <c r="ID21" s="143"/>
      <c r="IE21" s="143"/>
      <c r="IF21" s="143"/>
      <c r="IG21" s="143"/>
      <c r="IH21" s="143"/>
      <c r="II21" s="143"/>
      <c r="IJ21" s="143"/>
      <c r="IK21" s="143"/>
      <c r="IL21" s="143"/>
      <c r="IM21" s="143"/>
      <c r="IN21" s="143"/>
      <c r="IO21" s="143"/>
      <c r="IP21" s="143"/>
      <c r="IQ21" s="143"/>
      <c r="IR21" s="143"/>
      <c r="IS21" s="143"/>
      <c r="IT21" s="143"/>
    </row>
    <row r="22" spans="1:254" s="85" customFormat="1" ht="15.75" customHeight="1">
      <c r="A22" s="87"/>
      <c r="B22" s="133"/>
      <c r="C22" s="134" t="s">
        <v>33</v>
      </c>
      <c r="D22" s="84">
        <v>0</v>
      </c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3"/>
      <c r="DW22" s="123"/>
      <c r="DX22" s="123"/>
      <c r="DY22" s="123"/>
      <c r="DZ22" s="123"/>
      <c r="EA22" s="123"/>
      <c r="EB22" s="123"/>
      <c r="EC22" s="123"/>
      <c r="ED22" s="123"/>
      <c r="EE22" s="123"/>
      <c r="EF22" s="123"/>
      <c r="EG22" s="123"/>
      <c r="EH22" s="123"/>
      <c r="EI22" s="123"/>
      <c r="EJ22" s="123"/>
      <c r="EK22" s="123"/>
      <c r="EL22" s="123"/>
      <c r="EM22" s="123"/>
      <c r="EN22" s="123"/>
      <c r="EO22" s="123"/>
      <c r="EP22" s="123"/>
      <c r="EQ22" s="123"/>
      <c r="ER22" s="123"/>
      <c r="ES22" s="123"/>
      <c r="ET22" s="123"/>
      <c r="EU22" s="123"/>
      <c r="EV22" s="123"/>
      <c r="EW22" s="123"/>
      <c r="EX22" s="123"/>
      <c r="EY22" s="123"/>
      <c r="EZ22" s="123"/>
      <c r="FA22" s="123"/>
      <c r="FB22" s="123"/>
      <c r="FC22" s="123"/>
      <c r="FD22" s="123"/>
      <c r="FE22" s="123"/>
      <c r="FF22" s="123"/>
      <c r="FG22" s="123"/>
      <c r="FH22" s="123"/>
      <c r="FI22" s="143"/>
      <c r="FJ22" s="143"/>
      <c r="FK22" s="143"/>
      <c r="FL22" s="143"/>
      <c r="FM22" s="143"/>
      <c r="FN22" s="143"/>
      <c r="FO22" s="143"/>
      <c r="FP22" s="143"/>
      <c r="FQ22" s="143"/>
      <c r="FR22" s="143"/>
      <c r="FS22" s="143"/>
      <c r="FT22" s="143"/>
      <c r="FU22" s="143"/>
      <c r="FV22" s="143"/>
      <c r="FW22" s="143"/>
      <c r="FX22" s="143"/>
      <c r="FY22" s="143"/>
      <c r="FZ22" s="143"/>
      <c r="GA22" s="143"/>
      <c r="GB22" s="143"/>
      <c r="GC22" s="143"/>
      <c r="GD22" s="143"/>
      <c r="GE22" s="143"/>
      <c r="GF22" s="143"/>
      <c r="GG22" s="143"/>
      <c r="GH22" s="143"/>
      <c r="GI22" s="143"/>
      <c r="GJ22" s="143"/>
      <c r="GK22" s="143"/>
      <c r="GL22" s="143"/>
      <c r="GM22" s="143"/>
      <c r="GN22" s="143"/>
      <c r="GO22" s="143"/>
      <c r="GP22" s="143"/>
      <c r="GQ22" s="143"/>
      <c r="GR22" s="143"/>
      <c r="GS22" s="143"/>
      <c r="GT22" s="143"/>
      <c r="GU22" s="143"/>
      <c r="GV22" s="143"/>
      <c r="GW22" s="143"/>
      <c r="GX22" s="143"/>
      <c r="GY22" s="143"/>
      <c r="GZ22" s="143"/>
      <c r="HA22" s="143"/>
      <c r="HB22" s="143"/>
      <c r="HC22" s="143"/>
      <c r="HD22" s="143"/>
      <c r="HE22" s="143"/>
      <c r="HF22" s="143"/>
      <c r="HG22" s="143"/>
      <c r="HH22" s="143"/>
      <c r="HI22" s="143"/>
      <c r="HJ22" s="143"/>
      <c r="HK22" s="143"/>
      <c r="HL22" s="143"/>
      <c r="HM22" s="143"/>
      <c r="HN22" s="143"/>
      <c r="HO22" s="143"/>
      <c r="HP22" s="143"/>
      <c r="HQ22" s="143"/>
      <c r="HR22" s="143"/>
      <c r="HS22" s="143"/>
      <c r="HT22" s="143"/>
      <c r="HU22" s="143"/>
      <c r="HV22" s="143"/>
      <c r="HW22" s="143"/>
      <c r="HX22" s="143"/>
      <c r="HY22" s="143"/>
      <c r="HZ22" s="143"/>
      <c r="IA22" s="143"/>
      <c r="IB22" s="143"/>
      <c r="IC22" s="143"/>
      <c r="ID22" s="143"/>
      <c r="IE22" s="143"/>
      <c r="IF22" s="143"/>
      <c r="IG22" s="143"/>
      <c r="IH22" s="143"/>
      <c r="II22" s="143"/>
      <c r="IJ22" s="143"/>
      <c r="IK22" s="143"/>
      <c r="IL22" s="143"/>
      <c r="IM22" s="143"/>
      <c r="IN22" s="143"/>
      <c r="IO22" s="143"/>
      <c r="IP22" s="143"/>
      <c r="IQ22" s="143"/>
      <c r="IR22" s="143"/>
      <c r="IS22" s="143"/>
      <c r="IT22" s="143"/>
    </row>
    <row r="23" spans="1:254" s="85" customFormat="1" ht="15.75" customHeight="1">
      <c r="A23" s="87"/>
      <c r="B23" s="133"/>
      <c r="C23" s="134" t="s">
        <v>34</v>
      </c>
      <c r="D23" s="84">
        <v>0</v>
      </c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3"/>
      <c r="DS23" s="123"/>
      <c r="DT23" s="123"/>
      <c r="DU23" s="123"/>
      <c r="DV23" s="123"/>
      <c r="DW23" s="123"/>
      <c r="DX23" s="123"/>
      <c r="DY23" s="123"/>
      <c r="DZ23" s="123"/>
      <c r="EA23" s="123"/>
      <c r="EB23" s="123"/>
      <c r="EC23" s="123"/>
      <c r="ED23" s="123"/>
      <c r="EE23" s="123"/>
      <c r="EF23" s="123"/>
      <c r="EG23" s="123"/>
      <c r="EH23" s="123"/>
      <c r="EI23" s="123"/>
      <c r="EJ23" s="123"/>
      <c r="EK23" s="123"/>
      <c r="EL23" s="123"/>
      <c r="EM23" s="123"/>
      <c r="EN23" s="123"/>
      <c r="EO23" s="123"/>
      <c r="EP23" s="123"/>
      <c r="EQ23" s="123"/>
      <c r="ER23" s="123"/>
      <c r="ES23" s="123"/>
      <c r="ET23" s="123"/>
      <c r="EU23" s="123"/>
      <c r="EV23" s="123"/>
      <c r="EW23" s="123"/>
      <c r="EX23" s="123"/>
      <c r="EY23" s="123"/>
      <c r="EZ23" s="123"/>
      <c r="FA23" s="123"/>
      <c r="FB23" s="123"/>
      <c r="FC23" s="123"/>
      <c r="FD23" s="123"/>
      <c r="FE23" s="123"/>
      <c r="FF23" s="123"/>
      <c r="FG23" s="123"/>
      <c r="FH23" s="123"/>
      <c r="FI23" s="143"/>
      <c r="FJ23" s="143"/>
      <c r="FK23" s="143"/>
      <c r="FL23" s="143"/>
      <c r="FM23" s="143"/>
      <c r="FN23" s="143"/>
      <c r="FO23" s="143"/>
      <c r="FP23" s="143"/>
      <c r="FQ23" s="143"/>
      <c r="FR23" s="143"/>
      <c r="FS23" s="143"/>
      <c r="FT23" s="143"/>
      <c r="FU23" s="143"/>
      <c r="FV23" s="143"/>
      <c r="FW23" s="143"/>
      <c r="FX23" s="143"/>
      <c r="FY23" s="143"/>
      <c r="FZ23" s="143"/>
      <c r="GA23" s="143"/>
      <c r="GB23" s="143"/>
      <c r="GC23" s="143"/>
      <c r="GD23" s="143"/>
      <c r="GE23" s="143"/>
      <c r="GF23" s="143"/>
      <c r="GG23" s="143"/>
      <c r="GH23" s="143"/>
      <c r="GI23" s="143"/>
      <c r="GJ23" s="143"/>
      <c r="GK23" s="143"/>
      <c r="GL23" s="143"/>
      <c r="GM23" s="143"/>
      <c r="GN23" s="143"/>
      <c r="GO23" s="143"/>
      <c r="GP23" s="143"/>
      <c r="GQ23" s="143"/>
      <c r="GR23" s="143"/>
      <c r="GS23" s="143"/>
      <c r="GT23" s="143"/>
      <c r="GU23" s="143"/>
      <c r="GV23" s="143"/>
      <c r="GW23" s="143"/>
      <c r="GX23" s="143"/>
      <c r="GY23" s="143"/>
      <c r="GZ23" s="143"/>
      <c r="HA23" s="143"/>
      <c r="HB23" s="143"/>
      <c r="HC23" s="143"/>
      <c r="HD23" s="143"/>
      <c r="HE23" s="143"/>
      <c r="HF23" s="143"/>
      <c r="HG23" s="143"/>
      <c r="HH23" s="143"/>
      <c r="HI23" s="143"/>
      <c r="HJ23" s="143"/>
      <c r="HK23" s="143"/>
      <c r="HL23" s="143"/>
      <c r="HM23" s="143"/>
      <c r="HN23" s="143"/>
      <c r="HO23" s="143"/>
      <c r="HP23" s="143"/>
      <c r="HQ23" s="143"/>
      <c r="HR23" s="143"/>
      <c r="HS23" s="143"/>
      <c r="HT23" s="143"/>
      <c r="HU23" s="143"/>
      <c r="HV23" s="143"/>
      <c r="HW23" s="143"/>
      <c r="HX23" s="143"/>
      <c r="HY23" s="143"/>
      <c r="HZ23" s="143"/>
      <c r="IA23" s="143"/>
      <c r="IB23" s="143"/>
      <c r="IC23" s="143"/>
      <c r="ID23" s="143"/>
      <c r="IE23" s="143"/>
      <c r="IF23" s="143"/>
      <c r="IG23" s="143"/>
      <c r="IH23" s="143"/>
      <c r="II23" s="143"/>
      <c r="IJ23" s="143"/>
      <c r="IK23" s="143"/>
      <c r="IL23" s="143"/>
      <c r="IM23" s="143"/>
      <c r="IN23" s="143"/>
      <c r="IO23" s="143"/>
      <c r="IP23" s="143"/>
      <c r="IQ23" s="143"/>
      <c r="IR23" s="143"/>
      <c r="IS23" s="143"/>
      <c r="IT23" s="143"/>
    </row>
    <row r="24" spans="1:254" s="85" customFormat="1" ht="15.75" customHeight="1">
      <c r="A24" s="87"/>
      <c r="B24" s="133"/>
      <c r="C24" s="134" t="s">
        <v>35</v>
      </c>
      <c r="D24" s="84">
        <v>0</v>
      </c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  <c r="DQ24" s="123"/>
      <c r="DR24" s="123"/>
      <c r="DS24" s="123"/>
      <c r="DT24" s="123"/>
      <c r="DU24" s="123"/>
      <c r="DV24" s="123"/>
      <c r="DW24" s="123"/>
      <c r="DX24" s="123"/>
      <c r="DY24" s="123"/>
      <c r="DZ24" s="123"/>
      <c r="EA24" s="123"/>
      <c r="EB24" s="123"/>
      <c r="EC24" s="123"/>
      <c r="ED24" s="123"/>
      <c r="EE24" s="123"/>
      <c r="EF24" s="123"/>
      <c r="EG24" s="123"/>
      <c r="EH24" s="123"/>
      <c r="EI24" s="123"/>
      <c r="EJ24" s="123"/>
      <c r="EK24" s="123"/>
      <c r="EL24" s="123"/>
      <c r="EM24" s="123"/>
      <c r="EN24" s="123"/>
      <c r="EO24" s="123"/>
      <c r="EP24" s="123"/>
      <c r="EQ24" s="123"/>
      <c r="ER24" s="123"/>
      <c r="ES24" s="123"/>
      <c r="ET24" s="123"/>
      <c r="EU24" s="123"/>
      <c r="EV24" s="123"/>
      <c r="EW24" s="123"/>
      <c r="EX24" s="123"/>
      <c r="EY24" s="123"/>
      <c r="EZ24" s="123"/>
      <c r="FA24" s="123"/>
      <c r="FB24" s="123"/>
      <c r="FC24" s="123"/>
      <c r="FD24" s="123"/>
      <c r="FE24" s="123"/>
      <c r="FF24" s="123"/>
      <c r="FG24" s="123"/>
      <c r="FH24" s="123"/>
      <c r="FI24" s="143"/>
      <c r="FJ24" s="143"/>
      <c r="FK24" s="143"/>
      <c r="FL24" s="143"/>
      <c r="FM24" s="143"/>
      <c r="FN24" s="143"/>
      <c r="FO24" s="143"/>
      <c r="FP24" s="143"/>
      <c r="FQ24" s="143"/>
      <c r="FR24" s="143"/>
      <c r="FS24" s="143"/>
      <c r="FT24" s="143"/>
      <c r="FU24" s="143"/>
      <c r="FV24" s="143"/>
      <c r="FW24" s="143"/>
      <c r="FX24" s="143"/>
      <c r="FY24" s="143"/>
      <c r="FZ24" s="143"/>
      <c r="GA24" s="143"/>
      <c r="GB24" s="143"/>
      <c r="GC24" s="143"/>
      <c r="GD24" s="143"/>
      <c r="GE24" s="143"/>
      <c r="GF24" s="143"/>
      <c r="GG24" s="143"/>
      <c r="GH24" s="143"/>
      <c r="GI24" s="143"/>
      <c r="GJ24" s="143"/>
      <c r="GK24" s="143"/>
      <c r="GL24" s="143"/>
      <c r="GM24" s="143"/>
      <c r="GN24" s="143"/>
      <c r="GO24" s="143"/>
      <c r="GP24" s="143"/>
      <c r="GQ24" s="143"/>
      <c r="GR24" s="143"/>
      <c r="GS24" s="143"/>
      <c r="GT24" s="143"/>
      <c r="GU24" s="143"/>
      <c r="GV24" s="143"/>
      <c r="GW24" s="143"/>
      <c r="GX24" s="143"/>
      <c r="GY24" s="143"/>
      <c r="GZ24" s="143"/>
      <c r="HA24" s="143"/>
      <c r="HB24" s="143"/>
      <c r="HC24" s="143"/>
      <c r="HD24" s="143"/>
      <c r="HE24" s="143"/>
      <c r="HF24" s="143"/>
      <c r="HG24" s="143"/>
      <c r="HH24" s="143"/>
      <c r="HI24" s="143"/>
      <c r="HJ24" s="143"/>
      <c r="HK24" s="143"/>
      <c r="HL24" s="143"/>
      <c r="HM24" s="143"/>
      <c r="HN24" s="143"/>
      <c r="HO24" s="143"/>
      <c r="HP24" s="143"/>
      <c r="HQ24" s="143"/>
      <c r="HR24" s="143"/>
      <c r="HS24" s="143"/>
      <c r="HT24" s="143"/>
      <c r="HU24" s="143"/>
      <c r="HV24" s="143"/>
      <c r="HW24" s="143"/>
      <c r="HX24" s="143"/>
      <c r="HY24" s="143"/>
      <c r="HZ24" s="143"/>
      <c r="IA24" s="143"/>
      <c r="IB24" s="143"/>
      <c r="IC24" s="143"/>
      <c r="ID24" s="143"/>
      <c r="IE24" s="143"/>
      <c r="IF24" s="143"/>
      <c r="IG24" s="143"/>
      <c r="IH24" s="143"/>
      <c r="II24" s="143"/>
      <c r="IJ24" s="143"/>
      <c r="IK24" s="143"/>
      <c r="IL24" s="143"/>
      <c r="IM24" s="143"/>
      <c r="IN24" s="143"/>
      <c r="IO24" s="143"/>
      <c r="IP24" s="143"/>
      <c r="IQ24" s="143"/>
      <c r="IR24" s="143"/>
      <c r="IS24" s="143"/>
      <c r="IT24" s="143"/>
    </row>
    <row r="25" spans="1:254" s="85" customFormat="1" ht="15.75" customHeight="1">
      <c r="A25" s="87"/>
      <c r="B25" s="133"/>
      <c r="C25" s="134" t="s">
        <v>36</v>
      </c>
      <c r="D25" s="84">
        <v>42.65</v>
      </c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  <c r="DQ25" s="123"/>
      <c r="DR25" s="123"/>
      <c r="DS25" s="123"/>
      <c r="DT25" s="123"/>
      <c r="DU25" s="123"/>
      <c r="DV25" s="123"/>
      <c r="DW25" s="123"/>
      <c r="DX25" s="123"/>
      <c r="DY25" s="123"/>
      <c r="DZ25" s="123"/>
      <c r="EA25" s="123"/>
      <c r="EB25" s="123"/>
      <c r="EC25" s="123"/>
      <c r="ED25" s="123"/>
      <c r="EE25" s="123"/>
      <c r="EF25" s="123"/>
      <c r="EG25" s="123"/>
      <c r="EH25" s="123"/>
      <c r="EI25" s="123"/>
      <c r="EJ25" s="123"/>
      <c r="EK25" s="123"/>
      <c r="EL25" s="123"/>
      <c r="EM25" s="123"/>
      <c r="EN25" s="123"/>
      <c r="EO25" s="123"/>
      <c r="EP25" s="123"/>
      <c r="EQ25" s="123"/>
      <c r="ER25" s="123"/>
      <c r="ES25" s="123"/>
      <c r="ET25" s="123"/>
      <c r="EU25" s="123"/>
      <c r="EV25" s="123"/>
      <c r="EW25" s="123"/>
      <c r="EX25" s="123"/>
      <c r="EY25" s="123"/>
      <c r="EZ25" s="123"/>
      <c r="FA25" s="123"/>
      <c r="FB25" s="123"/>
      <c r="FC25" s="123"/>
      <c r="FD25" s="123"/>
      <c r="FE25" s="123"/>
      <c r="FF25" s="123"/>
      <c r="FG25" s="123"/>
      <c r="FH25" s="123"/>
      <c r="FI25" s="143"/>
      <c r="FJ25" s="143"/>
      <c r="FK25" s="143"/>
      <c r="FL25" s="143"/>
      <c r="FM25" s="143"/>
      <c r="FN25" s="143"/>
      <c r="FO25" s="143"/>
      <c r="FP25" s="143"/>
      <c r="FQ25" s="143"/>
      <c r="FR25" s="143"/>
      <c r="FS25" s="143"/>
      <c r="FT25" s="143"/>
      <c r="FU25" s="143"/>
      <c r="FV25" s="143"/>
      <c r="FW25" s="143"/>
      <c r="FX25" s="143"/>
      <c r="FY25" s="143"/>
      <c r="FZ25" s="143"/>
      <c r="GA25" s="143"/>
      <c r="GB25" s="143"/>
      <c r="GC25" s="143"/>
      <c r="GD25" s="143"/>
      <c r="GE25" s="143"/>
      <c r="GF25" s="143"/>
      <c r="GG25" s="143"/>
      <c r="GH25" s="143"/>
      <c r="GI25" s="143"/>
      <c r="GJ25" s="143"/>
      <c r="GK25" s="143"/>
      <c r="GL25" s="143"/>
      <c r="GM25" s="143"/>
      <c r="GN25" s="143"/>
      <c r="GO25" s="143"/>
      <c r="GP25" s="143"/>
      <c r="GQ25" s="143"/>
      <c r="GR25" s="143"/>
      <c r="GS25" s="143"/>
      <c r="GT25" s="143"/>
      <c r="GU25" s="143"/>
      <c r="GV25" s="143"/>
      <c r="GW25" s="143"/>
      <c r="GX25" s="143"/>
      <c r="GY25" s="143"/>
      <c r="GZ25" s="143"/>
      <c r="HA25" s="143"/>
      <c r="HB25" s="143"/>
      <c r="HC25" s="143"/>
      <c r="HD25" s="143"/>
      <c r="HE25" s="143"/>
      <c r="HF25" s="143"/>
      <c r="HG25" s="143"/>
      <c r="HH25" s="143"/>
      <c r="HI25" s="143"/>
      <c r="HJ25" s="143"/>
      <c r="HK25" s="143"/>
      <c r="HL25" s="143"/>
      <c r="HM25" s="143"/>
      <c r="HN25" s="143"/>
      <c r="HO25" s="143"/>
      <c r="HP25" s="143"/>
      <c r="HQ25" s="143"/>
      <c r="HR25" s="143"/>
      <c r="HS25" s="143"/>
      <c r="HT25" s="143"/>
      <c r="HU25" s="143"/>
      <c r="HV25" s="143"/>
      <c r="HW25" s="143"/>
      <c r="HX25" s="143"/>
      <c r="HY25" s="143"/>
      <c r="HZ25" s="143"/>
      <c r="IA25" s="143"/>
      <c r="IB25" s="143"/>
      <c r="IC25" s="143"/>
      <c r="ID25" s="143"/>
      <c r="IE25" s="143"/>
      <c r="IF25" s="143"/>
      <c r="IG25" s="143"/>
      <c r="IH25" s="143"/>
      <c r="II25" s="143"/>
      <c r="IJ25" s="143"/>
      <c r="IK25" s="143"/>
      <c r="IL25" s="143"/>
      <c r="IM25" s="143"/>
      <c r="IN25" s="143"/>
      <c r="IO25" s="143"/>
      <c r="IP25" s="143"/>
      <c r="IQ25" s="143"/>
      <c r="IR25" s="143"/>
      <c r="IS25" s="143"/>
      <c r="IT25" s="143"/>
    </row>
    <row r="26" spans="1:254" s="85" customFormat="1" ht="15.75" customHeight="1">
      <c r="A26" s="87"/>
      <c r="B26" s="133"/>
      <c r="C26" s="134" t="s">
        <v>37</v>
      </c>
      <c r="D26" s="84">
        <v>0</v>
      </c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  <c r="DQ26" s="123"/>
      <c r="DR26" s="123"/>
      <c r="DS26" s="123"/>
      <c r="DT26" s="123"/>
      <c r="DU26" s="123"/>
      <c r="DV26" s="123"/>
      <c r="DW26" s="123"/>
      <c r="DX26" s="123"/>
      <c r="DY26" s="123"/>
      <c r="DZ26" s="123"/>
      <c r="EA26" s="123"/>
      <c r="EB26" s="123"/>
      <c r="EC26" s="123"/>
      <c r="ED26" s="123"/>
      <c r="EE26" s="123"/>
      <c r="EF26" s="123"/>
      <c r="EG26" s="123"/>
      <c r="EH26" s="123"/>
      <c r="EI26" s="123"/>
      <c r="EJ26" s="123"/>
      <c r="EK26" s="123"/>
      <c r="EL26" s="123"/>
      <c r="EM26" s="123"/>
      <c r="EN26" s="123"/>
      <c r="EO26" s="123"/>
      <c r="EP26" s="123"/>
      <c r="EQ26" s="123"/>
      <c r="ER26" s="123"/>
      <c r="ES26" s="123"/>
      <c r="ET26" s="123"/>
      <c r="EU26" s="123"/>
      <c r="EV26" s="123"/>
      <c r="EW26" s="123"/>
      <c r="EX26" s="123"/>
      <c r="EY26" s="123"/>
      <c r="EZ26" s="123"/>
      <c r="FA26" s="123"/>
      <c r="FB26" s="123"/>
      <c r="FC26" s="123"/>
      <c r="FD26" s="123"/>
      <c r="FE26" s="123"/>
      <c r="FF26" s="123"/>
      <c r="FG26" s="123"/>
      <c r="FH26" s="123"/>
      <c r="FI26" s="143"/>
      <c r="FJ26" s="143"/>
      <c r="FK26" s="143"/>
      <c r="FL26" s="143"/>
      <c r="FM26" s="143"/>
      <c r="FN26" s="143"/>
      <c r="FO26" s="143"/>
      <c r="FP26" s="143"/>
      <c r="FQ26" s="143"/>
      <c r="FR26" s="143"/>
      <c r="FS26" s="143"/>
      <c r="FT26" s="143"/>
      <c r="FU26" s="143"/>
      <c r="FV26" s="143"/>
      <c r="FW26" s="143"/>
      <c r="FX26" s="143"/>
      <c r="FY26" s="143"/>
      <c r="FZ26" s="143"/>
      <c r="GA26" s="143"/>
      <c r="GB26" s="143"/>
      <c r="GC26" s="143"/>
      <c r="GD26" s="143"/>
      <c r="GE26" s="143"/>
      <c r="GF26" s="143"/>
      <c r="GG26" s="143"/>
      <c r="GH26" s="143"/>
      <c r="GI26" s="143"/>
      <c r="GJ26" s="143"/>
      <c r="GK26" s="143"/>
      <c r="GL26" s="143"/>
      <c r="GM26" s="143"/>
      <c r="GN26" s="143"/>
      <c r="GO26" s="143"/>
      <c r="GP26" s="143"/>
      <c r="GQ26" s="143"/>
      <c r="GR26" s="143"/>
      <c r="GS26" s="143"/>
      <c r="GT26" s="143"/>
      <c r="GU26" s="143"/>
      <c r="GV26" s="143"/>
      <c r="GW26" s="143"/>
      <c r="GX26" s="143"/>
      <c r="GY26" s="143"/>
      <c r="GZ26" s="143"/>
      <c r="HA26" s="143"/>
      <c r="HB26" s="143"/>
      <c r="HC26" s="143"/>
      <c r="HD26" s="143"/>
      <c r="HE26" s="143"/>
      <c r="HF26" s="143"/>
      <c r="HG26" s="143"/>
      <c r="HH26" s="143"/>
      <c r="HI26" s="143"/>
      <c r="HJ26" s="143"/>
      <c r="HK26" s="143"/>
      <c r="HL26" s="143"/>
      <c r="HM26" s="143"/>
      <c r="HN26" s="143"/>
      <c r="HO26" s="143"/>
      <c r="HP26" s="143"/>
      <c r="HQ26" s="143"/>
      <c r="HR26" s="143"/>
      <c r="HS26" s="143"/>
      <c r="HT26" s="143"/>
      <c r="HU26" s="143"/>
      <c r="HV26" s="143"/>
      <c r="HW26" s="143"/>
      <c r="HX26" s="143"/>
      <c r="HY26" s="143"/>
      <c r="HZ26" s="143"/>
      <c r="IA26" s="143"/>
      <c r="IB26" s="143"/>
      <c r="IC26" s="143"/>
      <c r="ID26" s="143"/>
      <c r="IE26" s="143"/>
      <c r="IF26" s="143"/>
      <c r="IG26" s="143"/>
      <c r="IH26" s="143"/>
      <c r="II26" s="143"/>
      <c r="IJ26" s="143"/>
      <c r="IK26" s="143"/>
      <c r="IL26" s="143"/>
      <c r="IM26" s="143"/>
      <c r="IN26" s="143"/>
      <c r="IO26" s="143"/>
      <c r="IP26" s="143"/>
      <c r="IQ26" s="143"/>
      <c r="IR26" s="143"/>
      <c r="IS26" s="143"/>
      <c r="IT26" s="143"/>
    </row>
    <row r="27" spans="1:254" s="85" customFormat="1" ht="15.75" customHeight="1">
      <c r="A27" s="87"/>
      <c r="B27" s="133"/>
      <c r="C27" s="134" t="s">
        <v>38</v>
      </c>
      <c r="D27" s="84">
        <v>0</v>
      </c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/>
      <c r="DI27" s="123"/>
      <c r="DJ27" s="123"/>
      <c r="DK27" s="123"/>
      <c r="DL27" s="123"/>
      <c r="DM27" s="123"/>
      <c r="DN27" s="123"/>
      <c r="DO27" s="123"/>
      <c r="DP27" s="123"/>
      <c r="DQ27" s="123"/>
      <c r="DR27" s="123"/>
      <c r="DS27" s="123"/>
      <c r="DT27" s="123"/>
      <c r="DU27" s="123"/>
      <c r="DV27" s="123"/>
      <c r="DW27" s="123"/>
      <c r="DX27" s="123"/>
      <c r="DY27" s="123"/>
      <c r="DZ27" s="123"/>
      <c r="EA27" s="123"/>
      <c r="EB27" s="123"/>
      <c r="EC27" s="123"/>
      <c r="ED27" s="123"/>
      <c r="EE27" s="123"/>
      <c r="EF27" s="123"/>
      <c r="EG27" s="123"/>
      <c r="EH27" s="123"/>
      <c r="EI27" s="123"/>
      <c r="EJ27" s="123"/>
      <c r="EK27" s="123"/>
      <c r="EL27" s="123"/>
      <c r="EM27" s="123"/>
      <c r="EN27" s="123"/>
      <c r="EO27" s="123"/>
      <c r="EP27" s="123"/>
      <c r="EQ27" s="123"/>
      <c r="ER27" s="123"/>
      <c r="ES27" s="123"/>
      <c r="ET27" s="123"/>
      <c r="EU27" s="123"/>
      <c r="EV27" s="123"/>
      <c r="EW27" s="123"/>
      <c r="EX27" s="123"/>
      <c r="EY27" s="123"/>
      <c r="EZ27" s="123"/>
      <c r="FA27" s="123"/>
      <c r="FB27" s="123"/>
      <c r="FC27" s="123"/>
      <c r="FD27" s="123"/>
      <c r="FE27" s="123"/>
      <c r="FF27" s="123"/>
      <c r="FG27" s="123"/>
      <c r="FH27" s="123"/>
      <c r="FI27" s="143"/>
      <c r="FJ27" s="143"/>
      <c r="FK27" s="143"/>
      <c r="FL27" s="143"/>
      <c r="FM27" s="143"/>
      <c r="FN27" s="143"/>
      <c r="FO27" s="143"/>
      <c r="FP27" s="143"/>
      <c r="FQ27" s="143"/>
      <c r="FR27" s="143"/>
      <c r="FS27" s="143"/>
      <c r="FT27" s="143"/>
      <c r="FU27" s="143"/>
      <c r="FV27" s="143"/>
      <c r="FW27" s="143"/>
      <c r="FX27" s="143"/>
      <c r="FY27" s="143"/>
      <c r="FZ27" s="143"/>
      <c r="GA27" s="143"/>
      <c r="GB27" s="143"/>
      <c r="GC27" s="143"/>
      <c r="GD27" s="143"/>
      <c r="GE27" s="143"/>
      <c r="GF27" s="143"/>
      <c r="GG27" s="143"/>
      <c r="GH27" s="143"/>
      <c r="GI27" s="143"/>
      <c r="GJ27" s="143"/>
      <c r="GK27" s="143"/>
      <c r="GL27" s="143"/>
      <c r="GM27" s="143"/>
      <c r="GN27" s="143"/>
      <c r="GO27" s="143"/>
      <c r="GP27" s="143"/>
      <c r="GQ27" s="143"/>
      <c r="GR27" s="143"/>
      <c r="GS27" s="143"/>
      <c r="GT27" s="143"/>
      <c r="GU27" s="143"/>
      <c r="GV27" s="143"/>
      <c r="GW27" s="143"/>
      <c r="GX27" s="143"/>
      <c r="GY27" s="143"/>
      <c r="GZ27" s="143"/>
      <c r="HA27" s="143"/>
      <c r="HB27" s="143"/>
      <c r="HC27" s="143"/>
      <c r="HD27" s="143"/>
      <c r="HE27" s="143"/>
      <c r="HF27" s="143"/>
      <c r="HG27" s="143"/>
      <c r="HH27" s="143"/>
      <c r="HI27" s="143"/>
      <c r="HJ27" s="143"/>
      <c r="HK27" s="143"/>
      <c r="HL27" s="143"/>
      <c r="HM27" s="143"/>
      <c r="HN27" s="143"/>
      <c r="HO27" s="143"/>
      <c r="HP27" s="143"/>
      <c r="HQ27" s="143"/>
      <c r="HR27" s="143"/>
      <c r="HS27" s="143"/>
      <c r="HT27" s="143"/>
      <c r="HU27" s="143"/>
      <c r="HV27" s="143"/>
      <c r="HW27" s="143"/>
      <c r="HX27" s="143"/>
      <c r="HY27" s="143"/>
      <c r="HZ27" s="143"/>
      <c r="IA27" s="143"/>
      <c r="IB27" s="143"/>
      <c r="IC27" s="143"/>
      <c r="ID27" s="143"/>
      <c r="IE27" s="143"/>
      <c r="IF27" s="143"/>
      <c r="IG27" s="143"/>
      <c r="IH27" s="143"/>
      <c r="II27" s="143"/>
      <c r="IJ27" s="143"/>
      <c r="IK27" s="143"/>
      <c r="IL27" s="143"/>
      <c r="IM27" s="143"/>
      <c r="IN27" s="143"/>
      <c r="IO27" s="143"/>
      <c r="IP27" s="143"/>
      <c r="IQ27" s="143"/>
      <c r="IR27" s="143"/>
      <c r="IS27" s="143"/>
      <c r="IT27" s="143"/>
    </row>
    <row r="28" spans="1:254" s="85" customFormat="1" ht="15.75" customHeight="1">
      <c r="A28" s="87"/>
      <c r="B28" s="133"/>
      <c r="C28" s="134" t="s">
        <v>39</v>
      </c>
      <c r="D28" s="133">
        <v>0</v>
      </c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23"/>
      <c r="DE28" s="123"/>
      <c r="DF28" s="123"/>
      <c r="DG28" s="123"/>
      <c r="DH28" s="123"/>
      <c r="DI28" s="123"/>
      <c r="DJ28" s="123"/>
      <c r="DK28" s="123"/>
      <c r="DL28" s="123"/>
      <c r="DM28" s="123"/>
      <c r="DN28" s="123"/>
      <c r="DO28" s="123"/>
      <c r="DP28" s="123"/>
      <c r="DQ28" s="123"/>
      <c r="DR28" s="123"/>
      <c r="DS28" s="123"/>
      <c r="DT28" s="123"/>
      <c r="DU28" s="123"/>
      <c r="DV28" s="123"/>
      <c r="DW28" s="123"/>
      <c r="DX28" s="123"/>
      <c r="DY28" s="123"/>
      <c r="DZ28" s="123"/>
      <c r="EA28" s="123"/>
      <c r="EB28" s="123"/>
      <c r="EC28" s="123"/>
      <c r="ED28" s="123"/>
      <c r="EE28" s="123"/>
      <c r="EF28" s="123"/>
      <c r="EG28" s="123"/>
      <c r="EH28" s="123"/>
      <c r="EI28" s="123"/>
      <c r="EJ28" s="123"/>
      <c r="EK28" s="123"/>
      <c r="EL28" s="123"/>
      <c r="EM28" s="123"/>
      <c r="EN28" s="123"/>
      <c r="EO28" s="123"/>
      <c r="EP28" s="123"/>
      <c r="EQ28" s="123"/>
      <c r="ER28" s="123"/>
      <c r="ES28" s="123"/>
      <c r="ET28" s="123"/>
      <c r="EU28" s="123"/>
      <c r="EV28" s="123"/>
      <c r="EW28" s="123"/>
      <c r="EX28" s="123"/>
      <c r="EY28" s="123"/>
      <c r="EZ28" s="123"/>
      <c r="FA28" s="123"/>
      <c r="FB28" s="123"/>
      <c r="FC28" s="123"/>
      <c r="FD28" s="123"/>
      <c r="FE28" s="123"/>
      <c r="FF28" s="123"/>
      <c r="FG28" s="123"/>
      <c r="FH28" s="123"/>
      <c r="FI28" s="143"/>
      <c r="FJ28" s="143"/>
      <c r="FK28" s="143"/>
      <c r="FL28" s="143"/>
      <c r="FM28" s="143"/>
      <c r="FN28" s="143"/>
      <c r="FO28" s="143"/>
      <c r="FP28" s="143"/>
      <c r="FQ28" s="143"/>
      <c r="FR28" s="143"/>
      <c r="FS28" s="143"/>
      <c r="FT28" s="143"/>
      <c r="FU28" s="143"/>
      <c r="FV28" s="143"/>
      <c r="FW28" s="143"/>
      <c r="FX28" s="143"/>
      <c r="FY28" s="143"/>
      <c r="FZ28" s="143"/>
      <c r="GA28" s="143"/>
      <c r="GB28" s="143"/>
      <c r="GC28" s="143"/>
      <c r="GD28" s="143"/>
      <c r="GE28" s="143"/>
      <c r="GF28" s="143"/>
      <c r="GG28" s="143"/>
      <c r="GH28" s="143"/>
      <c r="GI28" s="143"/>
      <c r="GJ28" s="143"/>
      <c r="GK28" s="143"/>
      <c r="GL28" s="143"/>
      <c r="GM28" s="143"/>
      <c r="GN28" s="143"/>
      <c r="GO28" s="143"/>
      <c r="GP28" s="143"/>
      <c r="GQ28" s="143"/>
      <c r="GR28" s="143"/>
      <c r="GS28" s="143"/>
      <c r="GT28" s="143"/>
      <c r="GU28" s="143"/>
      <c r="GV28" s="143"/>
      <c r="GW28" s="143"/>
      <c r="GX28" s="143"/>
      <c r="GY28" s="143"/>
      <c r="GZ28" s="143"/>
      <c r="HA28" s="143"/>
      <c r="HB28" s="143"/>
      <c r="HC28" s="143"/>
      <c r="HD28" s="143"/>
      <c r="HE28" s="143"/>
      <c r="HF28" s="143"/>
      <c r="HG28" s="143"/>
      <c r="HH28" s="143"/>
      <c r="HI28" s="143"/>
      <c r="HJ28" s="143"/>
      <c r="HK28" s="143"/>
      <c r="HL28" s="143"/>
      <c r="HM28" s="143"/>
      <c r="HN28" s="143"/>
      <c r="HO28" s="143"/>
      <c r="HP28" s="143"/>
      <c r="HQ28" s="143"/>
      <c r="HR28" s="143"/>
      <c r="HS28" s="143"/>
      <c r="HT28" s="143"/>
      <c r="HU28" s="143"/>
      <c r="HV28" s="143"/>
      <c r="HW28" s="143"/>
      <c r="HX28" s="143"/>
      <c r="HY28" s="143"/>
      <c r="HZ28" s="143"/>
      <c r="IA28" s="143"/>
      <c r="IB28" s="143"/>
      <c r="IC28" s="143"/>
      <c r="ID28" s="143"/>
      <c r="IE28" s="143"/>
      <c r="IF28" s="143"/>
      <c r="IG28" s="143"/>
      <c r="IH28" s="143"/>
      <c r="II28" s="143"/>
      <c r="IJ28" s="143"/>
      <c r="IK28" s="143"/>
      <c r="IL28" s="143"/>
      <c r="IM28" s="143"/>
      <c r="IN28" s="143"/>
      <c r="IO28" s="143"/>
      <c r="IP28" s="143"/>
      <c r="IQ28" s="143"/>
      <c r="IR28" s="143"/>
      <c r="IS28" s="143"/>
      <c r="IT28" s="143"/>
    </row>
    <row r="29" spans="1:254" s="85" customFormat="1" ht="15.75" customHeight="1">
      <c r="A29" s="136" t="s">
        <v>40</v>
      </c>
      <c r="B29" s="84">
        <v>971.35</v>
      </c>
      <c r="C29" s="137" t="s">
        <v>41</v>
      </c>
      <c r="D29" s="144">
        <f>D6+D7+D8+D9+D10+D11+D12+D13+D14+D15+D16+D17+D18+D19+D20+D21+D22+D23+D24+D25+D26+D27+D28</f>
        <v>971.35</v>
      </c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3"/>
      <c r="DS29" s="123"/>
      <c r="DT29" s="123"/>
      <c r="DU29" s="123"/>
      <c r="DV29" s="123"/>
      <c r="DW29" s="123"/>
      <c r="DX29" s="123"/>
      <c r="DY29" s="123"/>
      <c r="DZ29" s="123"/>
      <c r="EA29" s="123"/>
      <c r="EB29" s="123"/>
      <c r="EC29" s="123"/>
      <c r="ED29" s="123"/>
      <c r="EE29" s="123"/>
      <c r="EF29" s="123"/>
      <c r="EG29" s="123"/>
      <c r="EH29" s="123"/>
      <c r="EI29" s="123"/>
      <c r="EJ29" s="123"/>
      <c r="EK29" s="123"/>
      <c r="EL29" s="123"/>
      <c r="EM29" s="123"/>
      <c r="EN29" s="123"/>
      <c r="EO29" s="123"/>
      <c r="EP29" s="123"/>
      <c r="EQ29" s="123"/>
      <c r="ER29" s="123"/>
      <c r="ES29" s="123"/>
      <c r="ET29" s="123"/>
      <c r="EU29" s="123"/>
      <c r="EV29" s="123"/>
      <c r="EW29" s="123"/>
      <c r="EX29" s="123"/>
      <c r="EY29" s="123"/>
      <c r="EZ29" s="123"/>
      <c r="FA29" s="123"/>
      <c r="FB29" s="123"/>
      <c r="FC29" s="123"/>
      <c r="FD29" s="123"/>
      <c r="FE29" s="123"/>
      <c r="FF29" s="123"/>
      <c r="FG29" s="123"/>
      <c r="FH29" s="123"/>
      <c r="FI29" s="143"/>
      <c r="FJ29" s="143"/>
      <c r="FK29" s="143"/>
      <c r="FL29" s="143"/>
      <c r="FM29" s="143"/>
      <c r="FN29" s="143"/>
      <c r="FO29" s="143"/>
      <c r="FP29" s="143"/>
      <c r="FQ29" s="143"/>
      <c r="FR29" s="143"/>
      <c r="FS29" s="143"/>
      <c r="FT29" s="143"/>
      <c r="FU29" s="143"/>
      <c r="FV29" s="143"/>
      <c r="FW29" s="143"/>
      <c r="FX29" s="143"/>
      <c r="FY29" s="143"/>
      <c r="FZ29" s="143"/>
      <c r="GA29" s="143"/>
      <c r="GB29" s="143"/>
      <c r="GC29" s="143"/>
      <c r="GD29" s="143"/>
      <c r="GE29" s="143"/>
      <c r="GF29" s="143"/>
      <c r="GG29" s="143"/>
      <c r="GH29" s="143"/>
      <c r="GI29" s="143"/>
      <c r="GJ29" s="143"/>
      <c r="GK29" s="143"/>
      <c r="GL29" s="143"/>
      <c r="GM29" s="143"/>
      <c r="GN29" s="143"/>
      <c r="GO29" s="143"/>
      <c r="GP29" s="143"/>
      <c r="GQ29" s="143"/>
      <c r="GR29" s="143"/>
      <c r="GS29" s="143"/>
      <c r="GT29" s="143"/>
      <c r="GU29" s="143"/>
      <c r="GV29" s="143"/>
      <c r="GW29" s="143"/>
      <c r="GX29" s="143"/>
      <c r="GY29" s="143"/>
      <c r="GZ29" s="143"/>
      <c r="HA29" s="143"/>
      <c r="HB29" s="143"/>
      <c r="HC29" s="143"/>
      <c r="HD29" s="143"/>
      <c r="HE29" s="143"/>
      <c r="HF29" s="143"/>
      <c r="HG29" s="143"/>
      <c r="HH29" s="143"/>
      <c r="HI29" s="143"/>
      <c r="HJ29" s="143"/>
      <c r="HK29" s="143"/>
      <c r="HL29" s="143"/>
      <c r="HM29" s="143"/>
      <c r="HN29" s="143"/>
      <c r="HO29" s="143"/>
      <c r="HP29" s="143"/>
      <c r="HQ29" s="143"/>
      <c r="HR29" s="143"/>
      <c r="HS29" s="143"/>
      <c r="HT29" s="143"/>
      <c r="HU29" s="143"/>
      <c r="HV29" s="143"/>
      <c r="HW29" s="143"/>
      <c r="HX29" s="143"/>
      <c r="HY29" s="143"/>
      <c r="HZ29" s="143"/>
      <c r="IA29" s="143"/>
      <c r="IB29" s="143"/>
      <c r="IC29" s="143"/>
      <c r="ID29" s="143"/>
      <c r="IE29" s="143"/>
      <c r="IF29" s="143"/>
      <c r="IG29" s="143"/>
      <c r="IH29" s="143"/>
      <c r="II29" s="143"/>
      <c r="IJ29" s="143"/>
      <c r="IK29" s="143"/>
      <c r="IL29" s="143"/>
      <c r="IM29" s="143"/>
      <c r="IN29" s="143"/>
      <c r="IO29" s="143"/>
      <c r="IP29" s="143"/>
      <c r="IQ29" s="143"/>
      <c r="IR29" s="143"/>
      <c r="IS29" s="143"/>
      <c r="IT29" s="143"/>
    </row>
    <row r="30" spans="1:254" s="85" customFormat="1" ht="15.75" customHeight="1">
      <c r="A30" s="138" t="s">
        <v>42</v>
      </c>
      <c r="B30" s="133">
        <v>0</v>
      </c>
      <c r="C30" s="139" t="s">
        <v>43</v>
      </c>
      <c r="D30" s="147">
        <f>D32-D29</f>
        <v>0</v>
      </c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  <c r="DE30" s="123"/>
      <c r="DF30" s="123"/>
      <c r="DG30" s="123"/>
      <c r="DH30" s="123"/>
      <c r="DI30" s="123"/>
      <c r="DJ30" s="123"/>
      <c r="DK30" s="123"/>
      <c r="DL30" s="123"/>
      <c r="DM30" s="123"/>
      <c r="DN30" s="123"/>
      <c r="DO30" s="123"/>
      <c r="DP30" s="123"/>
      <c r="DQ30" s="123"/>
      <c r="DR30" s="123"/>
      <c r="DS30" s="123"/>
      <c r="DT30" s="123"/>
      <c r="DU30" s="123"/>
      <c r="DV30" s="123"/>
      <c r="DW30" s="123"/>
      <c r="DX30" s="123"/>
      <c r="DY30" s="123"/>
      <c r="DZ30" s="123"/>
      <c r="EA30" s="123"/>
      <c r="EB30" s="123"/>
      <c r="EC30" s="123"/>
      <c r="ED30" s="123"/>
      <c r="EE30" s="123"/>
      <c r="EF30" s="123"/>
      <c r="EG30" s="123"/>
      <c r="EH30" s="123"/>
      <c r="EI30" s="123"/>
      <c r="EJ30" s="123"/>
      <c r="EK30" s="123"/>
      <c r="EL30" s="123"/>
      <c r="EM30" s="123"/>
      <c r="EN30" s="123"/>
      <c r="EO30" s="123"/>
      <c r="EP30" s="123"/>
      <c r="EQ30" s="123"/>
      <c r="ER30" s="123"/>
      <c r="ES30" s="123"/>
      <c r="ET30" s="123"/>
      <c r="EU30" s="123"/>
      <c r="EV30" s="123"/>
      <c r="EW30" s="123"/>
      <c r="EX30" s="123"/>
      <c r="EY30" s="123"/>
      <c r="EZ30" s="123"/>
      <c r="FA30" s="123"/>
      <c r="FB30" s="123"/>
      <c r="FC30" s="123"/>
      <c r="FD30" s="123"/>
      <c r="FE30" s="123"/>
      <c r="FF30" s="123"/>
      <c r="FG30" s="123"/>
      <c r="FH30" s="123"/>
      <c r="FI30" s="143"/>
      <c r="FJ30" s="143"/>
      <c r="FK30" s="143"/>
      <c r="FL30" s="143"/>
      <c r="FM30" s="143"/>
      <c r="FN30" s="143"/>
      <c r="FO30" s="143"/>
      <c r="FP30" s="143"/>
      <c r="FQ30" s="143"/>
      <c r="FR30" s="143"/>
      <c r="FS30" s="143"/>
      <c r="FT30" s="143"/>
      <c r="FU30" s="143"/>
      <c r="FV30" s="143"/>
      <c r="FW30" s="143"/>
      <c r="FX30" s="143"/>
      <c r="FY30" s="143"/>
      <c r="FZ30" s="143"/>
      <c r="GA30" s="143"/>
      <c r="GB30" s="143"/>
      <c r="GC30" s="143"/>
      <c r="GD30" s="143"/>
      <c r="GE30" s="143"/>
      <c r="GF30" s="143"/>
      <c r="GG30" s="143"/>
      <c r="GH30" s="143"/>
      <c r="GI30" s="143"/>
      <c r="GJ30" s="143"/>
      <c r="GK30" s="143"/>
      <c r="GL30" s="143"/>
      <c r="GM30" s="143"/>
      <c r="GN30" s="143"/>
      <c r="GO30" s="143"/>
      <c r="GP30" s="143"/>
      <c r="GQ30" s="143"/>
      <c r="GR30" s="143"/>
      <c r="GS30" s="143"/>
      <c r="GT30" s="143"/>
      <c r="GU30" s="143"/>
      <c r="GV30" s="143"/>
      <c r="GW30" s="143"/>
      <c r="GX30" s="143"/>
      <c r="GY30" s="143"/>
      <c r="GZ30" s="143"/>
      <c r="HA30" s="143"/>
      <c r="HB30" s="143"/>
      <c r="HC30" s="143"/>
      <c r="HD30" s="143"/>
      <c r="HE30" s="143"/>
      <c r="HF30" s="143"/>
      <c r="HG30" s="143"/>
      <c r="HH30" s="143"/>
      <c r="HI30" s="143"/>
      <c r="HJ30" s="143"/>
      <c r="HK30" s="143"/>
      <c r="HL30" s="143"/>
      <c r="HM30" s="143"/>
      <c r="HN30" s="143"/>
      <c r="HO30" s="143"/>
      <c r="HP30" s="143"/>
      <c r="HQ30" s="143"/>
      <c r="HR30" s="143"/>
      <c r="HS30" s="143"/>
      <c r="HT30" s="143"/>
      <c r="HU30" s="143"/>
      <c r="HV30" s="143"/>
      <c r="HW30" s="143"/>
      <c r="HX30" s="143"/>
      <c r="HY30" s="143"/>
      <c r="HZ30" s="143"/>
      <c r="IA30" s="143"/>
      <c r="IB30" s="143"/>
      <c r="IC30" s="143"/>
      <c r="ID30" s="143"/>
      <c r="IE30" s="143"/>
      <c r="IF30" s="143"/>
      <c r="IG30" s="143"/>
      <c r="IH30" s="143"/>
      <c r="II30" s="143"/>
      <c r="IJ30" s="143"/>
      <c r="IK30" s="143"/>
      <c r="IL30" s="143"/>
      <c r="IM30" s="143"/>
      <c r="IN30" s="143"/>
      <c r="IO30" s="143"/>
      <c r="IP30" s="143"/>
      <c r="IQ30" s="143"/>
      <c r="IR30" s="143"/>
      <c r="IS30" s="143"/>
      <c r="IT30" s="143"/>
    </row>
    <row r="31" spans="1:254" s="85" customFormat="1" ht="15.75" customHeight="1">
      <c r="A31" s="140" t="s">
        <v>44</v>
      </c>
      <c r="B31" s="86">
        <v>0</v>
      </c>
      <c r="C31" s="141"/>
      <c r="D31" s="13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3"/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Y31" s="123"/>
      <c r="CZ31" s="123"/>
      <c r="DA31" s="123"/>
      <c r="DB31" s="123"/>
      <c r="DC31" s="123"/>
      <c r="DD31" s="123"/>
      <c r="DE31" s="123"/>
      <c r="DF31" s="123"/>
      <c r="DG31" s="123"/>
      <c r="DH31" s="123"/>
      <c r="DI31" s="123"/>
      <c r="DJ31" s="123"/>
      <c r="DK31" s="123"/>
      <c r="DL31" s="123"/>
      <c r="DM31" s="123"/>
      <c r="DN31" s="123"/>
      <c r="DO31" s="123"/>
      <c r="DP31" s="123"/>
      <c r="DQ31" s="123"/>
      <c r="DR31" s="123"/>
      <c r="DS31" s="123"/>
      <c r="DT31" s="123"/>
      <c r="DU31" s="123"/>
      <c r="DV31" s="123"/>
      <c r="DW31" s="123"/>
      <c r="DX31" s="123"/>
      <c r="DY31" s="123"/>
      <c r="DZ31" s="123"/>
      <c r="EA31" s="123"/>
      <c r="EB31" s="123"/>
      <c r="EC31" s="123"/>
      <c r="ED31" s="123"/>
      <c r="EE31" s="123"/>
      <c r="EF31" s="123"/>
      <c r="EG31" s="123"/>
      <c r="EH31" s="123"/>
      <c r="EI31" s="123"/>
      <c r="EJ31" s="123"/>
      <c r="EK31" s="123"/>
      <c r="EL31" s="123"/>
      <c r="EM31" s="123"/>
      <c r="EN31" s="123"/>
      <c r="EO31" s="123"/>
      <c r="EP31" s="123"/>
      <c r="EQ31" s="123"/>
      <c r="ER31" s="123"/>
      <c r="ES31" s="123"/>
      <c r="ET31" s="123"/>
      <c r="EU31" s="123"/>
      <c r="EV31" s="123"/>
      <c r="EW31" s="123"/>
      <c r="EX31" s="123"/>
      <c r="EY31" s="123"/>
      <c r="EZ31" s="123"/>
      <c r="FA31" s="123"/>
      <c r="FB31" s="123"/>
      <c r="FC31" s="123"/>
      <c r="FD31" s="123"/>
      <c r="FE31" s="123"/>
      <c r="FF31" s="123"/>
      <c r="FG31" s="123"/>
      <c r="FH31" s="123"/>
      <c r="FI31" s="143"/>
      <c r="FJ31" s="143"/>
      <c r="FK31" s="143"/>
      <c r="FL31" s="143"/>
      <c r="FM31" s="143"/>
      <c r="FN31" s="143"/>
      <c r="FO31" s="143"/>
      <c r="FP31" s="143"/>
      <c r="FQ31" s="143"/>
      <c r="FR31" s="143"/>
      <c r="FS31" s="143"/>
      <c r="FT31" s="143"/>
      <c r="FU31" s="143"/>
      <c r="FV31" s="143"/>
      <c r="FW31" s="143"/>
      <c r="FX31" s="143"/>
      <c r="FY31" s="143"/>
      <c r="FZ31" s="143"/>
      <c r="GA31" s="143"/>
      <c r="GB31" s="143"/>
      <c r="GC31" s="143"/>
      <c r="GD31" s="143"/>
      <c r="GE31" s="143"/>
      <c r="GF31" s="143"/>
      <c r="GG31" s="143"/>
      <c r="GH31" s="143"/>
      <c r="GI31" s="143"/>
      <c r="GJ31" s="143"/>
      <c r="GK31" s="143"/>
      <c r="GL31" s="143"/>
      <c r="GM31" s="143"/>
      <c r="GN31" s="143"/>
      <c r="GO31" s="143"/>
      <c r="GP31" s="143"/>
      <c r="GQ31" s="143"/>
      <c r="GR31" s="143"/>
      <c r="GS31" s="143"/>
      <c r="GT31" s="143"/>
      <c r="GU31" s="143"/>
      <c r="GV31" s="143"/>
      <c r="GW31" s="143"/>
      <c r="GX31" s="143"/>
      <c r="GY31" s="143"/>
      <c r="GZ31" s="143"/>
      <c r="HA31" s="143"/>
      <c r="HB31" s="143"/>
      <c r="HC31" s="143"/>
      <c r="HD31" s="143"/>
      <c r="HE31" s="143"/>
      <c r="HF31" s="143"/>
      <c r="HG31" s="143"/>
      <c r="HH31" s="143"/>
      <c r="HI31" s="143"/>
      <c r="HJ31" s="143"/>
      <c r="HK31" s="143"/>
      <c r="HL31" s="143"/>
      <c r="HM31" s="143"/>
      <c r="HN31" s="143"/>
      <c r="HO31" s="143"/>
      <c r="HP31" s="143"/>
      <c r="HQ31" s="143"/>
      <c r="HR31" s="143"/>
      <c r="HS31" s="143"/>
      <c r="HT31" s="143"/>
      <c r="HU31" s="143"/>
      <c r="HV31" s="143"/>
      <c r="HW31" s="143"/>
      <c r="HX31" s="143"/>
      <c r="HY31" s="143"/>
      <c r="HZ31" s="143"/>
      <c r="IA31" s="143"/>
      <c r="IB31" s="143"/>
      <c r="IC31" s="143"/>
      <c r="ID31" s="143"/>
      <c r="IE31" s="143"/>
      <c r="IF31" s="143"/>
      <c r="IG31" s="143"/>
      <c r="IH31" s="143"/>
      <c r="II31" s="143"/>
      <c r="IJ31" s="143"/>
      <c r="IK31" s="143"/>
      <c r="IL31" s="143"/>
      <c r="IM31" s="143"/>
      <c r="IN31" s="143"/>
      <c r="IO31" s="143"/>
      <c r="IP31" s="143"/>
      <c r="IQ31" s="143"/>
      <c r="IR31" s="143"/>
      <c r="IS31" s="143"/>
      <c r="IT31" s="143"/>
    </row>
    <row r="32" spans="1:254" s="85" customFormat="1" ht="15.75" customHeight="1">
      <c r="A32" s="136" t="s">
        <v>45</v>
      </c>
      <c r="B32" s="133">
        <v>971.35</v>
      </c>
      <c r="C32" s="137" t="s">
        <v>46</v>
      </c>
      <c r="D32" s="133">
        <v>971.35</v>
      </c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3"/>
      <c r="DE32" s="123"/>
      <c r="DF32" s="123"/>
      <c r="DG32" s="123"/>
      <c r="DH32" s="123"/>
      <c r="DI32" s="123"/>
      <c r="DJ32" s="123"/>
      <c r="DK32" s="123"/>
      <c r="DL32" s="123"/>
      <c r="DM32" s="123"/>
      <c r="DN32" s="123"/>
      <c r="DO32" s="123"/>
      <c r="DP32" s="123"/>
      <c r="DQ32" s="123"/>
      <c r="DR32" s="123"/>
      <c r="DS32" s="123"/>
      <c r="DT32" s="123"/>
      <c r="DU32" s="123"/>
      <c r="DV32" s="123"/>
      <c r="DW32" s="123"/>
      <c r="DX32" s="123"/>
      <c r="DY32" s="123"/>
      <c r="DZ32" s="123"/>
      <c r="EA32" s="123"/>
      <c r="EB32" s="123"/>
      <c r="EC32" s="123"/>
      <c r="ED32" s="123"/>
      <c r="EE32" s="123"/>
      <c r="EF32" s="123"/>
      <c r="EG32" s="123"/>
      <c r="EH32" s="123"/>
      <c r="EI32" s="123"/>
      <c r="EJ32" s="123"/>
      <c r="EK32" s="123"/>
      <c r="EL32" s="123"/>
      <c r="EM32" s="123"/>
      <c r="EN32" s="123"/>
      <c r="EO32" s="123"/>
      <c r="EP32" s="123"/>
      <c r="EQ32" s="123"/>
      <c r="ER32" s="123"/>
      <c r="ES32" s="123"/>
      <c r="ET32" s="123"/>
      <c r="EU32" s="123"/>
      <c r="EV32" s="123"/>
      <c r="EW32" s="123"/>
      <c r="EX32" s="123"/>
      <c r="EY32" s="123"/>
      <c r="EZ32" s="123"/>
      <c r="FA32" s="123"/>
      <c r="FB32" s="123"/>
      <c r="FC32" s="123"/>
      <c r="FD32" s="123"/>
      <c r="FE32" s="123"/>
      <c r="FF32" s="123"/>
      <c r="FG32" s="123"/>
      <c r="FH32" s="123"/>
      <c r="FI32" s="143"/>
      <c r="FJ32" s="143"/>
      <c r="FK32" s="143"/>
      <c r="FL32" s="143"/>
      <c r="FM32" s="143"/>
      <c r="FN32" s="143"/>
      <c r="FO32" s="143"/>
      <c r="FP32" s="143"/>
      <c r="FQ32" s="143"/>
      <c r="FR32" s="143"/>
      <c r="FS32" s="143"/>
      <c r="FT32" s="143"/>
      <c r="FU32" s="143"/>
      <c r="FV32" s="143"/>
      <c r="FW32" s="143"/>
      <c r="FX32" s="143"/>
      <c r="FY32" s="143"/>
      <c r="FZ32" s="143"/>
      <c r="GA32" s="143"/>
      <c r="GB32" s="143"/>
      <c r="GC32" s="143"/>
      <c r="GD32" s="143"/>
      <c r="GE32" s="143"/>
      <c r="GF32" s="143"/>
      <c r="GG32" s="143"/>
      <c r="GH32" s="143"/>
      <c r="GI32" s="143"/>
      <c r="GJ32" s="143"/>
      <c r="GK32" s="143"/>
      <c r="GL32" s="143"/>
      <c r="GM32" s="143"/>
      <c r="GN32" s="143"/>
      <c r="GO32" s="143"/>
      <c r="GP32" s="143"/>
      <c r="GQ32" s="143"/>
      <c r="GR32" s="143"/>
      <c r="GS32" s="143"/>
      <c r="GT32" s="143"/>
      <c r="GU32" s="143"/>
      <c r="GV32" s="143"/>
      <c r="GW32" s="143"/>
      <c r="GX32" s="143"/>
      <c r="GY32" s="143"/>
      <c r="GZ32" s="143"/>
      <c r="HA32" s="143"/>
      <c r="HB32" s="143"/>
      <c r="HC32" s="143"/>
      <c r="HD32" s="143"/>
      <c r="HE32" s="143"/>
      <c r="HF32" s="143"/>
      <c r="HG32" s="143"/>
      <c r="HH32" s="143"/>
      <c r="HI32" s="143"/>
      <c r="HJ32" s="143"/>
      <c r="HK32" s="143"/>
      <c r="HL32" s="143"/>
      <c r="HM32" s="143"/>
      <c r="HN32" s="143"/>
      <c r="HO32" s="143"/>
      <c r="HP32" s="143"/>
      <c r="HQ32" s="143"/>
      <c r="HR32" s="143"/>
      <c r="HS32" s="143"/>
      <c r="HT32" s="143"/>
      <c r="HU32" s="143"/>
      <c r="HV32" s="143"/>
      <c r="HW32" s="143"/>
      <c r="HX32" s="143"/>
      <c r="HY32" s="143"/>
      <c r="HZ32" s="143"/>
      <c r="IA32" s="143"/>
      <c r="IB32" s="143"/>
      <c r="IC32" s="143"/>
      <c r="ID32" s="143"/>
      <c r="IE32" s="143"/>
      <c r="IF32" s="143"/>
      <c r="IG32" s="143"/>
      <c r="IH32" s="143"/>
      <c r="II32" s="143"/>
      <c r="IJ32" s="143"/>
      <c r="IK32" s="143"/>
      <c r="IL32" s="143"/>
      <c r="IM32" s="143"/>
      <c r="IN32" s="143"/>
      <c r="IO32" s="143"/>
      <c r="IP32" s="143"/>
      <c r="IQ32" s="143"/>
      <c r="IR32" s="143"/>
      <c r="IS32" s="143"/>
      <c r="IT32" s="143"/>
    </row>
    <row r="33" spans="1:254" ht="20.25" customHeight="1">
      <c r="A33" s="123"/>
      <c r="B33" s="123"/>
      <c r="C33" s="123"/>
      <c r="D33" s="142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23"/>
      <c r="CM33" s="123"/>
      <c r="CN33" s="123"/>
      <c r="CO33" s="123"/>
      <c r="CP33" s="123"/>
      <c r="CQ33" s="123"/>
      <c r="CR33" s="123"/>
      <c r="CS33" s="123"/>
      <c r="CT33" s="123"/>
      <c r="CU33" s="123"/>
      <c r="CV33" s="123"/>
      <c r="CW33" s="123"/>
      <c r="CX33" s="123"/>
      <c r="CY33" s="123"/>
      <c r="CZ33" s="123"/>
      <c r="DA33" s="123"/>
      <c r="DB33" s="123"/>
      <c r="DC33" s="123"/>
      <c r="DD33" s="123"/>
      <c r="DE33" s="123"/>
      <c r="DF33" s="123"/>
      <c r="DG33" s="123"/>
      <c r="DH33" s="123"/>
      <c r="DI33" s="123"/>
      <c r="DJ33" s="123"/>
      <c r="DK33" s="123"/>
      <c r="DL33" s="123"/>
      <c r="DM33" s="123"/>
      <c r="DN33" s="123"/>
      <c r="DO33" s="123"/>
      <c r="DP33" s="123"/>
      <c r="DQ33" s="123"/>
      <c r="DR33" s="123"/>
      <c r="DS33" s="123"/>
      <c r="DT33" s="123"/>
      <c r="DU33" s="123"/>
      <c r="DV33" s="123"/>
      <c r="DW33" s="123"/>
      <c r="DX33" s="123"/>
      <c r="DY33" s="123"/>
      <c r="DZ33" s="123"/>
      <c r="EA33" s="123"/>
      <c r="EB33" s="123"/>
      <c r="EC33" s="123"/>
      <c r="ED33" s="123"/>
      <c r="EE33" s="123"/>
      <c r="EF33" s="123"/>
      <c r="EG33" s="123"/>
      <c r="EH33" s="123"/>
      <c r="EI33" s="123"/>
      <c r="EJ33" s="123"/>
      <c r="EK33" s="123"/>
      <c r="EL33" s="123"/>
      <c r="EM33" s="123"/>
      <c r="EN33" s="123"/>
      <c r="EO33" s="123"/>
      <c r="EP33" s="123"/>
      <c r="EQ33" s="123"/>
      <c r="ER33" s="123"/>
      <c r="ES33" s="123"/>
      <c r="ET33" s="123"/>
      <c r="EU33" s="123"/>
      <c r="EV33" s="123"/>
      <c r="EW33" s="123"/>
      <c r="EX33" s="123"/>
      <c r="EY33" s="123"/>
      <c r="EZ33" s="123"/>
      <c r="FA33" s="123"/>
      <c r="FB33" s="123"/>
      <c r="FC33" s="123"/>
      <c r="FD33" s="123"/>
      <c r="FE33" s="123"/>
      <c r="FF33" s="123"/>
      <c r="FG33" s="123"/>
      <c r="FH33" s="123"/>
      <c r="FI33" s="143"/>
      <c r="FJ33" s="143"/>
      <c r="FK33" s="143"/>
      <c r="FL33" s="143"/>
      <c r="FM33" s="143"/>
      <c r="FN33" s="143"/>
      <c r="FO33" s="143"/>
      <c r="FP33" s="143"/>
      <c r="FQ33" s="143"/>
      <c r="FR33" s="143"/>
      <c r="FS33" s="143"/>
      <c r="FT33" s="143"/>
      <c r="FU33" s="143"/>
      <c r="FV33" s="143"/>
      <c r="FW33" s="143"/>
      <c r="FX33" s="143"/>
      <c r="FY33" s="143"/>
      <c r="FZ33" s="143"/>
      <c r="GA33" s="143"/>
      <c r="GB33" s="143"/>
      <c r="GC33" s="143"/>
      <c r="GD33" s="143"/>
      <c r="GE33" s="143"/>
      <c r="GF33" s="143"/>
      <c r="GG33" s="143"/>
      <c r="GH33" s="143"/>
      <c r="GI33" s="143"/>
      <c r="GJ33" s="143"/>
      <c r="GK33" s="143"/>
      <c r="GL33" s="143"/>
      <c r="GM33" s="143"/>
      <c r="GN33" s="143"/>
      <c r="GO33" s="143"/>
      <c r="GP33" s="143"/>
      <c r="GQ33" s="143"/>
      <c r="GR33" s="143"/>
      <c r="GS33" s="143"/>
      <c r="GT33" s="143"/>
      <c r="GU33" s="143"/>
      <c r="GV33" s="143"/>
      <c r="GW33" s="143"/>
      <c r="GX33" s="143"/>
      <c r="GY33" s="143"/>
      <c r="GZ33" s="143"/>
      <c r="HA33" s="143"/>
      <c r="HB33" s="143"/>
      <c r="HC33" s="143"/>
      <c r="HD33" s="143"/>
      <c r="HE33" s="143"/>
      <c r="HF33" s="143"/>
      <c r="HG33" s="143"/>
      <c r="HH33" s="143"/>
      <c r="HI33" s="143"/>
      <c r="HJ33" s="143"/>
      <c r="HK33" s="143"/>
      <c r="HL33" s="143"/>
      <c r="HM33" s="143"/>
      <c r="HN33" s="143"/>
      <c r="HO33" s="143"/>
      <c r="HP33" s="143"/>
      <c r="HQ33" s="143"/>
      <c r="HR33" s="143"/>
      <c r="HS33" s="143"/>
      <c r="HT33" s="143"/>
      <c r="HU33" s="143"/>
      <c r="HV33" s="143"/>
      <c r="HW33" s="143"/>
      <c r="HX33" s="143"/>
      <c r="HY33" s="143"/>
      <c r="HZ33" s="143"/>
      <c r="IA33" s="143"/>
      <c r="IB33" s="143"/>
      <c r="IC33" s="143"/>
      <c r="ID33" s="143"/>
      <c r="IE33" s="143"/>
      <c r="IF33" s="143"/>
      <c r="IG33" s="143"/>
      <c r="IH33" s="143"/>
      <c r="II33" s="143"/>
      <c r="IJ33" s="143"/>
      <c r="IK33" s="143"/>
      <c r="IL33" s="143"/>
      <c r="IM33" s="143"/>
      <c r="IN33" s="143"/>
      <c r="IO33" s="143"/>
      <c r="IP33" s="143"/>
      <c r="IQ33" s="143"/>
      <c r="IR33" s="143"/>
      <c r="IS33" s="143"/>
      <c r="IT33" s="143"/>
    </row>
    <row r="34" spans="1:254" ht="20.25" customHeight="1">
      <c r="A34" s="123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3"/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  <c r="DQ34" s="123"/>
      <c r="DR34" s="123"/>
      <c r="DS34" s="123"/>
      <c r="DT34" s="123"/>
      <c r="DU34" s="123"/>
      <c r="DV34" s="123"/>
      <c r="DW34" s="123"/>
      <c r="DX34" s="123"/>
      <c r="DY34" s="123"/>
      <c r="DZ34" s="123"/>
      <c r="EA34" s="123"/>
      <c r="EB34" s="123"/>
      <c r="EC34" s="123"/>
      <c r="ED34" s="123"/>
      <c r="EE34" s="123"/>
      <c r="EF34" s="123"/>
      <c r="EG34" s="123"/>
      <c r="EH34" s="123"/>
      <c r="EI34" s="123"/>
      <c r="EJ34" s="123"/>
      <c r="EK34" s="123"/>
      <c r="EL34" s="123"/>
      <c r="EM34" s="123"/>
      <c r="EN34" s="123"/>
      <c r="EO34" s="123"/>
      <c r="EP34" s="123"/>
      <c r="EQ34" s="123"/>
      <c r="ER34" s="123"/>
      <c r="ES34" s="123"/>
      <c r="ET34" s="123"/>
      <c r="EU34" s="123"/>
      <c r="EV34" s="123"/>
      <c r="EW34" s="123"/>
      <c r="EX34" s="123"/>
      <c r="EY34" s="123"/>
      <c r="EZ34" s="123"/>
      <c r="FA34" s="123"/>
      <c r="FB34" s="123"/>
      <c r="FC34" s="123"/>
      <c r="FD34" s="123"/>
      <c r="FE34" s="123"/>
      <c r="FF34" s="123"/>
      <c r="FG34" s="123"/>
      <c r="FH34" s="123"/>
      <c r="FI34" s="143"/>
      <c r="FJ34" s="143"/>
      <c r="FK34" s="143"/>
      <c r="FL34" s="143"/>
      <c r="FM34" s="143"/>
      <c r="FN34" s="143"/>
      <c r="FO34" s="143"/>
      <c r="FP34" s="143"/>
      <c r="FQ34" s="143"/>
      <c r="FR34" s="143"/>
      <c r="FS34" s="143"/>
      <c r="FT34" s="143"/>
      <c r="FU34" s="143"/>
      <c r="FV34" s="143"/>
      <c r="FW34" s="143"/>
      <c r="FX34" s="143"/>
      <c r="FY34" s="143"/>
      <c r="FZ34" s="143"/>
      <c r="GA34" s="143"/>
      <c r="GB34" s="143"/>
      <c r="GC34" s="143"/>
      <c r="GD34" s="143"/>
      <c r="GE34" s="143"/>
      <c r="GF34" s="143"/>
      <c r="GG34" s="143"/>
      <c r="GH34" s="143"/>
      <c r="GI34" s="143"/>
      <c r="GJ34" s="143"/>
      <c r="GK34" s="143"/>
      <c r="GL34" s="143"/>
      <c r="GM34" s="143"/>
      <c r="GN34" s="143"/>
      <c r="GO34" s="143"/>
      <c r="GP34" s="143"/>
      <c r="GQ34" s="143"/>
      <c r="GR34" s="143"/>
      <c r="GS34" s="143"/>
      <c r="GT34" s="143"/>
      <c r="GU34" s="143"/>
      <c r="GV34" s="143"/>
      <c r="GW34" s="143"/>
      <c r="GX34" s="143"/>
      <c r="GY34" s="143"/>
      <c r="GZ34" s="143"/>
      <c r="HA34" s="143"/>
      <c r="HB34" s="143"/>
      <c r="HC34" s="143"/>
      <c r="HD34" s="143"/>
      <c r="HE34" s="143"/>
      <c r="HF34" s="143"/>
      <c r="HG34" s="143"/>
      <c r="HH34" s="143"/>
      <c r="HI34" s="143"/>
      <c r="HJ34" s="143"/>
      <c r="HK34" s="143"/>
      <c r="HL34" s="143"/>
      <c r="HM34" s="143"/>
      <c r="HN34" s="143"/>
      <c r="HO34" s="143"/>
      <c r="HP34" s="143"/>
      <c r="HQ34" s="143"/>
      <c r="HR34" s="143"/>
      <c r="HS34" s="143"/>
      <c r="HT34" s="143"/>
      <c r="HU34" s="143"/>
      <c r="HV34" s="143"/>
      <c r="HW34" s="143"/>
      <c r="HX34" s="143"/>
      <c r="HY34" s="143"/>
      <c r="HZ34" s="143"/>
      <c r="IA34" s="143"/>
      <c r="IB34" s="143"/>
      <c r="IC34" s="143"/>
      <c r="ID34" s="143"/>
      <c r="IE34" s="143"/>
      <c r="IF34" s="143"/>
      <c r="IG34" s="143"/>
      <c r="IH34" s="143"/>
      <c r="II34" s="143"/>
      <c r="IJ34" s="143"/>
      <c r="IK34" s="143"/>
      <c r="IL34" s="143"/>
      <c r="IM34" s="143"/>
      <c r="IN34" s="143"/>
      <c r="IO34" s="143"/>
      <c r="IP34" s="143"/>
      <c r="IQ34" s="143"/>
      <c r="IR34" s="143"/>
      <c r="IS34" s="143"/>
      <c r="IT34" s="143"/>
    </row>
    <row r="35" spans="1:254" ht="20.25" customHeight="1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  <c r="CL35" s="123"/>
      <c r="CM35" s="123"/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3"/>
      <c r="DA35" s="123"/>
      <c r="DB35" s="123"/>
      <c r="DC35" s="123"/>
      <c r="DD35" s="123"/>
      <c r="DE35" s="123"/>
      <c r="DF35" s="123"/>
      <c r="DG35" s="123"/>
      <c r="DH35" s="123"/>
      <c r="DI35" s="123"/>
      <c r="DJ35" s="123"/>
      <c r="DK35" s="123"/>
      <c r="DL35" s="123"/>
      <c r="DM35" s="123"/>
      <c r="DN35" s="123"/>
      <c r="DO35" s="123"/>
      <c r="DP35" s="123"/>
      <c r="DQ35" s="123"/>
      <c r="DR35" s="123"/>
      <c r="DS35" s="123"/>
      <c r="DT35" s="123"/>
      <c r="DU35" s="123"/>
      <c r="DV35" s="123"/>
      <c r="DW35" s="123"/>
      <c r="DX35" s="123"/>
      <c r="DY35" s="123"/>
      <c r="DZ35" s="123"/>
      <c r="EA35" s="123"/>
      <c r="EB35" s="123"/>
      <c r="EC35" s="123"/>
      <c r="ED35" s="123"/>
      <c r="EE35" s="123"/>
      <c r="EF35" s="123"/>
      <c r="EG35" s="123"/>
      <c r="EH35" s="123"/>
      <c r="EI35" s="123"/>
      <c r="EJ35" s="123"/>
      <c r="EK35" s="123"/>
      <c r="EL35" s="123"/>
      <c r="EM35" s="123"/>
      <c r="EN35" s="123"/>
      <c r="EO35" s="123"/>
      <c r="EP35" s="123"/>
      <c r="EQ35" s="123"/>
      <c r="ER35" s="123"/>
      <c r="ES35" s="123"/>
      <c r="ET35" s="123"/>
      <c r="EU35" s="123"/>
      <c r="EV35" s="123"/>
      <c r="EW35" s="123"/>
      <c r="EX35" s="123"/>
      <c r="EY35" s="123"/>
      <c r="EZ35" s="123"/>
      <c r="FA35" s="123"/>
      <c r="FB35" s="123"/>
      <c r="FC35" s="123"/>
      <c r="FD35" s="123"/>
      <c r="FE35" s="123"/>
      <c r="FF35" s="123"/>
      <c r="FG35" s="123"/>
      <c r="FH35" s="123"/>
      <c r="FI35" s="143"/>
      <c r="FJ35" s="143"/>
      <c r="FK35" s="143"/>
      <c r="FL35" s="143"/>
      <c r="FM35" s="143"/>
      <c r="FN35" s="143"/>
      <c r="FO35" s="143"/>
      <c r="FP35" s="143"/>
      <c r="FQ35" s="143"/>
      <c r="FR35" s="143"/>
      <c r="FS35" s="143"/>
      <c r="FT35" s="143"/>
      <c r="FU35" s="143"/>
      <c r="FV35" s="143"/>
      <c r="FW35" s="143"/>
      <c r="FX35" s="143"/>
      <c r="FY35" s="143"/>
      <c r="FZ35" s="143"/>
      <c r="GA35" s="143"/>
      <c r="GB35" s="143"/>
      <c r="GC35" s="143"/>
      <c r="GD35" s="143"/>
      <c r="GE35" s="143"/>
      <c r="GF35" s="143"/>
      <c r="GG35" s="143"/>
      <c r="GH35" s="143"/>
      <c r="GI35" s="143"/>
      <c r="GJ35" s="143"/>
      <c r="GK35" s="143"/>
      <c r="GL35" s="143"/>
      <c r="GM35" s="143"/>
      <c r="GN35" s="143"/>
      <c r="GO35" s="143"/>
      <c r="GP35" s="143"/>
      <c r="GQ35" s="143"/>
      <c r="GR35" s="143"/>
      <c r="GS35" s="143"/>
      <c r="GT35" s="143"/>
      <c r="GU35" s="143"/>
      <c r="GV35" s="143"/>
      <c r="GW35" s="143"/>
      <c r="GX35" s="143"/>
      <c r="GY35" s="143"/>
      <c r="GZ35" s="143"/>
      <c r="HA35" s="143"/>
      <c r="HB35" s="143"/>
      <c r="HC35" s="143"/>
      <c r="HD35" s="143"/>
      <c r="HE35" s="143"/>
      <c r="HF35" s="143"/>
      <c r="HG35" s="143"/>
      <c r="HH35" s="143"/>
      <c r="HI35" s="143"/>
      <c r="HJ35" s="143"/>
      <c r="HK35" s="143"/>
      <c r="HL35" s="143"/>
      <c r="HM35" s="143"/>
      <c r="HN35" s="143"/>
      <c r="HO35" s="143"/>
      <c r="HP35" s="143"/>
      <c r="HQ35" s="143"/>
      <c r="HR35" s="143"/>
      <c r="HS35" s="143"/>
      <c r="HT35" s="143"/>
      <c r="HU35" s="143"/>
      <c r="HV35" s="143"/>
      <c r="HW35" s="143"/>
      <c r="HX35" s="143"/>
      <c r="HY35" s="143"/>
      <c r="HZ35" s="143"/>
      <c r="IA35" s="143"/>
      <c r="IB35" s="143"/>
      <c r="IC35" s="143"/>
      <c r="ID35" s="143"/>
      <c r="IE35" s="143"/>
      <c r="IF35" s="143"/>
      <c r="IG35" s="143"/>
      <c r="IH35" s="143"/>
      <c r="II35" s="143"/>
      <c r="IJ35" s="143"/>
      <c r="IK35" s="143"/>
      <c r="IL35" s="143"/>
      <c r="IM35" s="143"/>
      <c r="IN35" s="143"/>
      <c r="IO35" s="143"/>
      <c r="IP35" s="143"/>
      <c r="IQ35" s="143"/>
      <c r="IR35" s="143"/>
      <c r="IS35" s="143"/>
      <c r="IT35" s="143"/>
    </row>
  </sheetData>
  <sheetProtection formatCells="0" formatColumns="0" formatRows="0"/>
  <mergeCells count="3">
    <mergeCell ref="A2:D2"/>
    <mergeCell ref="A3:B3"/>
    <mergeCell ref="C4:D4"/>
  </mergeCells>
  <phoneticPr fontId="12" type="noConversion"/>
  <printOptions horizontalCentered="1"/>
  <pageMargins left="0.63" right="0.63" top="0.79" bottom="0.79" header="0" footer="0"/>
  <pageSetup paperSize="9" scale="89" fitToHeight="100" orientation="landscape" r:id="rId1"/>
  <headerFooter alignWithMargins="0">
    <oddFooter xml:space="preserve">第 &amp;P 页,共 &amp;N 页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36"/>
  <sheetViews>
    <sheetView showGridLines="0" showZeros="0" workbookViewId="0"/>
  </sheetViews>
  <sheetFormatPr defaultColWidth="10.875" defaultRowHeight="13.5"/>
  <cols>
    <col min="1" max="1" width="11.375" customWidth="1"/>
    <col min="2" max="2" width="12.375" customWidth="1"/>
    <col min="3" max="3" width="34.375" customWidth="1"/>
    <col min="4" max="4" width="13.875" customWidth="1"/>
    <col min="5" max="5" width="12.75" customWidth="1"/>
    <col min="6" max="6" width="15.625" customWidth="1"/>
    <col min="7" max="7" width="11.875" customWidth="1"/>
    <col min="8" max="8" width="14" customWidth="1"/>
  </cols>
  <sheetData>
    <row r="1" spans="1:8" ht="14.25" customHeight="1">
      <c r="A1" s="1"/>
      <c r="B1" s="1"/>
      <c r="C1" s="1"/>
      <c r="D1" s="1"/>
      <c r="E1" s="1"/>
      <c r="F1" s="1"/>
      <c r="G1" s="43"/>
      <c r="H1" s="43" t="s">
        <v>254</v>
      </c>
    </row>
    <row r="2" spans="1:8" ht="20.25" customHeight="1">
      <c r="A2" s="401" t="s">
        <v>303</v>
      </c>
      <c r="B2" s="401"/>
      <c r="C2" s="401"/>
      <c r="D2" s="401"/>
      <c r="E2" s="401"/>
      <c r="F2" s="401"/>
      <c r="G2" s="401"/>
      <c r="H2" s="401"/>
    </row>
    <row r="3" spans="1:8" ht="14.25" customHeight="1">
      <c r="A3" s="44"/>
      <c r="B3" s="44"/>
      <c r="C3" s="44"/>
      <c r="D3" s="45"/>
      <c r="E3" s="45"/>
      <c r="F3" s="45"/>
      <c r="G3" s="46"/>
      <c r="H3" s="46" t="s">
        <v>2</v>
      </c>
    </row>
    <row r="4" spans="1:8" ht="21" customHeight="1">
      <c r="A4" s="402" t="s">
        <v>92</v>
      </c>
      <c r="B4" s="402"/>
      <c r="C4" s="402"/>
      <c r="D4" s="402" t="s">
        <v>53</v>
      </c>
      <c r="E4" s="403" t="s">
        <v>72</v>
      </c>
      <c r="F4" s="403"/>
      <c r="G4" s="403"/>
      <c r="H4" s="403" t="s">
        <v>79</v>
      </c>
    </row>
    <row r="5" spans="1:8" ht="21" customHeight="1">
      <c r="A5" s="402" t="s">
        <v>48</v>
      </c>
      <c r="B5" s="402"/>
      <c r="C5" s="402" t="s">
        <v>49</v>
      </c>
      <c r="D5" s="402"/>
      <c r="E5" s="402" t="s">
        <v>64</v>
      </c>
      <c r="F5" s="402" t="s">
        <v>77</v>
      </c>
      <c r="G5" s="402" t="s">
        <v>78</v>
      </c>
      <c r="H5" s="403"/>
    </row>
    <row r="6" spans="1:8" ht="21" customHeight="1">
      <c r="A6" s="22" t="s">
        <v>61</v>
      </c>
      <c r="B6" s="22" t="s">
        <v>62</v>
      </c>
      <c r="C6" s="402"/>
      <c r="D6" s="402"/>
      <c r="E6" s="402"/>
      <c r="F6" s="402"/>
      <c r="G6" s="402"/>
      <c r="H6" s="403"/>
    </row>
    <row r="7" spans="1:8" s="89" customFormat="1" ht="21.75" customHeight="1">
      <c r="A7" s="320">
        <v>303</v>
      </c>
      <c r="B7" s="321"/>
      <c r="C7" s="322" t="s">
        <v>213</v>
      </c>
      <c r="D7" s="317">
        <f t="shared" ref="D7:D36" si="0">E7+H7</f>
        <v>2.64</v>
      </c>
      <c r="E7" s="317">
        <f t="shared" ref="E7:E18" si="1">F7+G7</f>
        <v>2.64</v>
      </c>
      <c r="F7" s="317">
        <v>2.64</v>
      </c>
      <c r="G7" s="317"/>
      <c r="H7" s="317">
        <v>0</v>
      </c>
    </row>
    <row r="8" spans="1:8" s="89" customFormat="1" ht="21.75" customHeight="1">
      <c r="A8" s="323"/>
      <c r="B8" s="321" t="s">
        <v>96</v>
      </c>
      <c r="C8" s="324" t="s">
        <v>223</v>
      </c>
      <c r="D8" s="317">
        <f t="shared" si="0"/>
        <v>0</v>
      </c>
      <c r="E8" s="317">
        <f t="shared" si="1"/>
        <v>0</v>
      </c>
      <c r="F8" s="317">
        <v>0</v>
      </c>
      <c r="G8" s="317"/>
      <c r="H8" s="317">
        <v>0</v>
      </c>
    </row>
    <row r="9" spans="1:8" s="89" customFormat="1" ht="21.75" customHeight="1">
      <c r="A9" s="323"/>
      <c r="B9" s="321" t="s">
        <v>99</v>
      </c>
      <c r="C9" s="324" t="s">
        <v>224</v>
      </c>
      <c r="D9" s="317">
        <f t="shared" si="0"/>
        <v>0</v>
      </c>
      <c r="E9" s="317">
        <f t="shared" si="1"/>
        <v>0</v>
      </c>
      <c r="F9" s="317">
        <v>0</v>
      </c>
      <c r="G9" s="317"/>
      <c r="H9" s="317">
        <v>0</v>
      </c>
    </row>
    <row r="10" spans="1:8" s="89" customFormat="1" ht="21.75" customHeight="1">
      <c r="A10" s="323"/>
      <c r="B10" s="321" t="s">
        <v>101</v>
      </c>
      <c r="C10" s="324" t="s">
        <v>225</v>
      </c>
      <c r="D10" s="317">
        <f t="shared" si="0"/>
        <v>0</v>
      </c>
      <c r="E10" s="317">
        <f t="shared" si="1"/>
        <v>0</v>
      </c>
      <c r="F10" s="317">
        <v>0</v>
      </c>
      <c r="G10" s="317"/>
      <c r="H10" s="317">
        <v>0</v>
      </c>
    </row>
    <row r="11" spans="1:8" s="89" customFormat="1" ht="21.75" customHeight="1">
      <c r="A11" s="323"/>
      <c r="B11" s="321" t="s">
        <v>127</v>
      </c>
      <c r="C11" s="324" t="s">
        <v>215</v>
      </c>
      <c r="D11" s="317">
        <f t="shared" si="0"/>
        <v>0</v>
      </c>
      <c r="E11" s="317">
        <f t="shared" si="1"/>
        <v>0</v>
      </c>
      <c r="F11" s="317">
        <v>0</v>
      </c>
      <c r="G11" s="317"/>
      <c r="H11" s="317">
        <v>0</v>
      </c>
    </row>
    <row r="12" spans="1:8" s="89" customFormat="1" ht="21.75" customHeight="1">
      <c r="A12" s="323"/>
      <c r="B12" s="321" t="s">
        <v>129</v>
      </c>
      <c r="C12" s="324" t="s">
        <v>216</v>
      </c>
      <c r="D12" s="317">
        <f t="shared" si="0"/>
        <v>0</v>
      </c>
      <c r="E12" s="317">
        <f t="shared" si="1"/>
        <v>0</v>
      </c>
      <c r="F12" s="317">
        <v>0</v>
      </c>
      <c r="G12" s="317"/>
      <c r="H12" s="317">
        <v>0</v>
      </c>
    </row>
    <row r="13" spans="1:8" s="89" customFormat="1" ht="21.75" customHeight="1">
      <c r="A13" s="323"/>
      <c r="B13" s="321" t="s">
        <v>118</v>
      </c>
      <c r="C13" s="324" t="s">
        <v>217</v>
      </c>
      <c r="D13" s="317">
        <f t="shared" si="0"/>
        <v>0</v>
      </c>
      <c r="E13" s="317">
        <f t="shared" si="1"/>
        <v>0</v>
      </c>
      <c r="F13" s="317">
        <v>0</v>
      </c>
      <c r="G13" s="317"/>
      <c r="H13" s="317">
        <v>0</v>
      </c>
    </row>
    <row r="14" spans="1:8" s="89" customFormat="1" ht="21.75" customHeight="1">
      <c r="A14" s="323"/>
      <c r="B14" s="321" t="s">
        <v>132</v>
      </c>
      <c r="C14" s="324" t="s">
        <v>218</v>
      </c>
      <c r="D14" s="317">
        <f t="shared" si="0"/>
        <v>0</v>
      </c>
      <c r="E14" s="317">
        <f t="shared" si="1"/>
        <v>0</v>
      </c>
      <c r="F14" s="317">
        <v>0</v>
      </c>
      <c r="G14" s="317"/>
      <c r="H14" s="317">
        <v>0</v>
      </c>
    </row>
    <row r="15" spans="1:8" s="89" customFormat="1" ht="21.75" customHeight="1">
      <c r="A15" s="323"/>
      <c r="B15" s="321" t="s">
        <v>104</v>
      </c>
      <c r="C15" s="324" t="s">
        <v>220</v>
      </c>
      <c r="D15" s="317">
        <f t="shared" si="0"/>
        <v>0</v>
      </c>
      <c r="E15" s="317">
        <f t="shared" si="1"/>
        <v>0</v>
      </c>
      <c r="F15" s="317">
        <v>0</v>
      </c>
      <c r="G15" s="317"/>
      <c r="H15" s="317">
        <v>0</v>
      </c>
    </row>
    <row r="16" spans="1:8" s="89" customFormat="1" ht="21.75" customHeight="1">
      <c r="A16" s="323"/>
      <c r="B16" s="321" t="s">
        <v>106</v>
      </c>
      <c r="C16" s="324" t="s">
        <v>219</v>
      </c>
      <c r="D16" s="317">
        <f t="shared" si="0"/>
        <v>0</v>
      </c>
      <c r="E16" s="317">
        <f t="shared" si="1"/>
        <v>0</v>
      </c>
      <c r="F16" s="317">
        <v>0</v>
      </c>
      <c r="G16" s="317"/>
      <c r="H16" s="317">
        <v>0</v>
      </c>
    </row>
    <row r="17" spans="1:8" s="89" customFormat="1" ht="21.75" customHeight="1">
      <c r="A17" s="323"/>
      <c r="B17" s="321" t="s">
        <v>108</v>
      </c>
      <c r="C17" s="324" t="s">
        <v>221</v>
      </c>
      <c r="D17" s="317">
        <f t="shared" si="0"/>
        <v>0</v>
      </c>
      <c r="E17" s="317">
        <f t="shared" si="1"/>
        <v>0</v>
      </c>
      <c r="F17" s="317">
        <v>0</v>
      </c>
      <c r="G17" s="317"/>
      <c r="H17" s="317">
        <v>0</v>
      </c>
    </row>
    <row r="18" spans="1:8" s="89" customFormat="1" ht="21.75" customHeight="1">
      <c r="A18" s="320"/>
      <c r="B18" s="321" t="s">
        <v>116</v>
      </c>
      <c r="C18" s="324" t="s">
        <v>226</v>
      </c>
      <c r="D18" s="317">
        <f t="shared" si="0"/>
        <v>2.64</v>
      </c>
      <c r="E18" s="317">
        <f t="shared" si="1"/>
        <v>2.64</v>
      </c>
      <c r="F18" s="317">
        <v>2.64</v>
      </c>
      <c r="G18" s="317"/>
      <c r="H18" s="317">
        <v>0</v>
      </c>
    </row>
    <row r="19" spans="1:8" s="89" customFormat="1" ht="21.75" customHeight="1">
      <c r="A19" s="320">
        <v>307</v>
      </c>
      <c r="B19" s="321"/>
      <c r="C19" s="322" t="s">
        <v>230</v>
      </c>
      <c r="D19" s="317">
        <f t="shared" si="0"/>
        <v>0</v>
      </c>
      <c r="E19" s="317"/>
      <c r="F19" s="317"/>
      <c r="G19" s="317"/>
      <c r="H19" s="317">
        <v>0</v>
      </c>
    </row>
    <row r="20" spans="1:8" s="89" customFormat="1" ht="21.75" customHeight="1">
      <c r="A20" s="320"/>
      <c r="B20" s="321" t="s">
        <v>96</v>
      </c>
      <c r="C20" s="322" t="s">
        <v>231</v>
      </c>
      <c r="D20" s="317">
        <f t="shared" si="0"/>
        <v>0</v>
      </c>
      <c r="E20" s="317"/>
      <c r="F20" s="317"/>
      <c r="G20" s="317"/>
      <c r="H20" s="317">
        <v>0</v>
      </c>
    </row>
    <row r="21" spans="1:8" s="89" customFormat="1" ht="21.75" customHeight="1">
      <c r="A21" s="320"/>
      <c r="B21" s="321" t="s">
        <v>99</v>
      </c>
      <c r="C21" s="322" t="s">
        <v>232</v>
      </c>
      <c r="D21" s="317">
        <f t="shared" si="0"/>
        <v>0</v>
      </c>
      <c r="E21" s="317"/>
      <c r="F21" s="317"/>
      <c r="G21" s="317"/>
      <c r="H21" s="317">
        <v>0</v>
      </c>
    </row>
    <row r="22" spans="1:8" s="89" customFormat="1" ht="21.75" customHeight="1">
      <c r="A22" s="320"/>
      <c r="B22" s="320" t="s">
        <v>101</v>
      </c>
      <c r="C22" s="322" t="s">
        <v>233</v>
      </c>
      <c r="D22" s="317">
        <f t="shared" si="0"/>
        <v>0</v>
      </c>
      <c r="E22" s="317"/>
      <c r="F22" s="317"/>
      <c r="G22" s="317"/>
      <c r="H22" s="317">
        <v>0</v>
      </c>
    </row>
    <row r="23" spans="1:8" s="89" customFormat="1" ht="21.75" customHeight="1">
      <c r="A23" s="320"/>
      <c r="B23" s="320" t="s">
        <v>127</v>
      </c>
      <c r="C23" s="322" t="s">
        <v>234</v>
      </c>
      <c r="D23" s="317">
        <f t="shared" si="0"/>
        <v>0</v>
      </c>
      <c r="E23" s="317"/>
      <c r="F23" s="317"/>
      <c r="G23" s="317"/>
      <c r="H23" s="317">
        <v>0</v>
      </c>
    </row>
    <row r="24" spans="1:8" s="89" customFormat="1" ht="21.75" customHeight="1">
      <c r="A24" s="320">
        <v>309</v>
      </c>
      <c r="B24" s="325"/>
      <c r="C24" s="322" t="s">
        <v>192</v>
      </c>
      <c r="D24" s="317">
        <f t="shared" si="0"/>
        <v>54.92</v>
      </c>
      <c r="E24" s="317"/>
      <c r="F24" s="317"/>
      <c r="G24" s="317"/>
      <c r="H24" s="317">
        <v>54.92</v>
      </c>
    </row>
    <row r="25" spans="1:8" s="89" customFormat="1" ht="21.75" customHeight="1">
      <c r="A25" s="320"/>
      <c r="B25" s="321" t="s">
        <v>96</v>
      </c>
      <c r="C25" s="322" t="s">
        <v>172</v>
      </c>
      <c r="D25" s="317">
        <f t="shared" si="0"/>
        <v>0</v>
      </c>
      <c r="E25" s="317"/>
      <c r="F25" s="317"/>
      <c r="G25" s="317"/>
      <c r="H25" s="317">
        <v>0</v>
      </c>
    </row>
    <row r="26" spans="1:8" s="89" customFormat="1" ht="21.75" customHeight="1">
      <c r="A26" s="323"/>
      <c r="B26" s="321" t="s">
        <v>99</v>
      </c>
      <c r="C26" s="322" t="s">
        <v>181</v>
      </c>
      <c r="D26" s="317">
        <f t="shared" si="0"/>
        <v>0</v>
      </c>
      <c r="E26" s="317"/>
      <c r="F26" s="317"/>
      <c r="G26" s="317"/>
      <c r="H26" s="317">
        <v>0</v>
      </c>
    </row>
    <row r="27" spans="1:8" s="89" customFormat="1" ht="21.75" customHeight="1">
      <c r="A27" s="323"/>
      <c r="B27" s="321" t="s">
        <v>101</v>
      </c>
      <c r="C27" s="322" t="s">
        <v>182</v>
      </c>
      <c r="D27" s="317">
        <f t="shared" si="0"/>
        <v>0</v>
      </c>
      <c r="E27" s="317"/>
      <c r="F27" s="317"/>
      <c r="G27" s="317"/>
      <c r="H27" s="317">
        <v>0</v>
      </c>
    </row>
    <row r="28" spans="1:8" s="89" customFormat="1" ht="21.75" customHeight="1">
      <c r="A28" s="323"/>
      <c r="B28" s="321" t="s">
        <v>129</v>
      </c>
      <c r="C28" s="322" t="s">
        <v>173</v>
      </c>
      <c r="D28" s="317">
        <f t="shared" si="0"/>
        <v>0</v>
      </c>
      <c r="E28" s="317"/>
      <c r="F28" s="317"/>
      <c r="G28" s="317"/>
      <c r="H28" s="317">
        <v>0</v>
      </c>
    </row>
    <row r="29" spans="1:8" s="89" customFormat="1" ht="21.75" customHeight="1">
      <c r="A29" s="323"/>
      <c r="B29" s="321" t="s">
        <v>118</v>
      </c>
      <c r="C29" s="322" t="s">
        <v>184</v>
      </c>
      <c r="D29" s="317">
        <f t="shared" si="0"/>
        <v>0</v>
      </c>
      <c r="E29" s="317"/>
      <c r="F29" s="317"/>
      <c r="G29" s="317"/>
      <c r="H29" s="317">
        <v>0</v>
      </c>
    </row>
    <row r="30" spans="1:8" s="89" customFormat="1" ht="21.75" customHeight="1">
      <c r="A30" s="323"/>
      <c r="B30" s="321" t="s">
        <v>132</v>
      </c>
      <c r="C30" s="322" t="s">
        <v>183</v>
      </c>
      <c r="D30" s="317">
        <f t="shared" si="0"/>
        <v>54.92</v>
      </c>
      <c r="E30" s="317"/>
      <c r="F30" s="317"/>
      <c r="G30" s="317"/>
      <c r="H30" s="317">
        <v>54.92</v>
      </c>
    </row>
    <row r="31" spans="1:8" s="89" customFormat="1" ht="21.75" customHeight="1">
      <c r="A31" s="323"/>
      <c r="B31" s="321" t="s">
        <v>104</v>
      </c>
      <c r="C31" s="322" t="s">
        <v>186</v>
      </c>
      <c r="D31" s="317">
        <f t="shared" si="0"/>
        <v>0</v>
      </c>
      <c r="E31" s="317"/>
      <c r="F31" s="317"/>
      <c r="G31" s="317"/>
      <c r="H31" s="317">
        <v>0</v>
      </c>
    </row>
    <row r="32" spans="1:8" s="89" customFormat="1" ht="21.75" customHeight="1">
      <c r="A32" s="323"/>
      <c r="B32" s="321" t="s">
        <v>115</v>
      </c>
      <c r="C32" s="322" t="s">
        <v>174</v>
      </c>
      <c r="D32" s="317">
        <f t="shared" si="0"/>
        <v>0</v>
      </c>
      <c r="E32" s="317"/>
      <c r="F32" s="317"/>
      <c r="G32" s="317"/>
      <c r="H32" s="317">
        <v>0</v>
      </c>
    </row>
    <row r="33" spans="1:8" s="89" customFormat="1" ht="21.75" customHeight="1">
      <c r="A33" s="323"/>
      <c r="B33" s="321" t="s">
        <v>187</v>
      </c>
      <c r="C33" s="322" t="s">
        <v>188</v>
      </c>
      <c r="D33" s="317">
        <f t="shared" si="0"/>
        <v>0</v>
      </c>
      <c r="E33" s="317"/>
      <c r="F33" s="317"/>
      <c r="G33" s="317"/>
      <c r="H33" s="317">
        <v>0</v>
      </c>
    </row>
    <row r="34" spans="1:8" s="89" customFormat="1" ht="21.75" customHeight="1">
      <c r="A34" s="323"/>
      <c r="B34" s="321">
        <v>21</v>
      </c>
      <c r="C34" s="324" t="s">
        <v>189</v>
      </c>
      <c r="D34" s="317">
        <f t="shared" si="0"/>
        <v>0</v>
      </c>
      <c r="E34" s="317"/>
      <c r="F34" s="317"/>
      <c r="G34" s="317"/>
      <c r="H34" s="317">
        <v>0</v>
      </c>
    </row>
    <row r="35" spans="1:8" s="89" customFormat="1" ht="21.75" customHeight="1">
      <c r="A35" s="323"/>
      <c r="B35" s="321">
        <v>22</v>
      </c>
      <c r="C35" s="324" t="s">
        <v>190</v>
      </c>
      <c r="D35" s="317">
        <f t="shared" si="0"/>
        <v>0</v>
      </c>
      <c r="E35" s="317"/>
      <c r="F35" s="317"/>
      <c r="G35" s="317"/>
      <c r="H35" s="317">
        <v>0</v>
      </c>
    </row>
    <row r="36" spans="1:8" s="89" customFormat="1" ht="21.75" customHeight="1">
      <c r="A36" s="323"/>
      <c r="B36" s="340" t="s">
        <v>116</v>
      </c>
      <c r="C36" s="322" t="s">
        <v>193</v>
      </c>
      <c r="D36" s="317">
        <f t="shared" si="0"/>
        <v>0</v>
      </c>
      <c r="E36" s="317"/>
      <c r="F36" s="317"/>
      <c r="G36" s="317"/>
      <c r="H36" s="317">
        <v>0</v>
      </c>
    </row>
  </sheetData>
  <sheetProtection formatCells="0" formatColumns="0" formatRows="0"/>
  <mergeCells count="10">
    <mergeCell ref="A2:H2"/>
    <mergeCell ref="A4:C4"/>
    <mergeCell ref="E4:G4"/>
    <mergeCell ref="A5:B5"/>
    <mergeCell ref="C5:C6"/>
    <mergeCell ref="D4:D6"/>
    <mergeCell ref="E5:E6"/>
    <mergeCell ref="F5:F6"/>
    <mergeCell ref="G5:G6"/>
    <mergeCell ref="H4:H6"/>
  </mergeCells>
  <phoneticPr fontId="12" type="noConversion"/>
  <printOptions horizontalCentered="1"/>
  <pageMargins left="0.63" right="0.63" top="0.79" bottom="0.79" header="0" footer="0"/>
  <pageSetup paperSize="9" scale="72" orientation="portrait" horizontalDpi="1200" verticalDpi="1200" r:id="rId1"/>
  <headerFooter>
    <oddFooter>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/>
  </sheetViews>
  <sheetFormatPr defaultColWidth="9" defaultRowHeight="13.5"/>
  <cols>
    <col min="1" max="2" width="12.375" customWidth="1"/>
    <col min="3" max="3" width="34.5" customWidth="1"/>
    <col min="4" max="4" width="16.125" customWidth="1"/>
    <col min="5" max="5" width="14.375" customWidth="1"/>
    <col min="6" max="6" width="10.5" customWidth="1"/>
    <col min="7" max="7" width="11.625" customWidth="1"/>
    <col min="8" max="8" width="12.5" customWidth="1"/>
  </cols>
  <sheetData>
    <row r="1" spans="1:8" ht="14.25" customHeight="1">
      <c r="A1" s="1"/>
      <c r="B1" s="1"/>
      <c r="C1" s="1"/>
      <c r="D1" s="1"/>
      <c r="E1" s="1"/>
      <c r="F1" s="1"/>
      <c r="G1" s="43"/>
      <c r="H1" s="43" t="s">
        <v>255</v>
      </c>
    </row>
    <row r="2" spans="1:8" ht="20.25" customHeight="1">
      <c r="A2" s="401" t="s">
        <v>304</v>
      </c>
      <c r="B2" s="401"/>
      <c r="C2" s="401"/>
      <c r="D2" s="401"/>
      <c r="E2" s="401"/>
      <c r="F2" s="401"/>
      <c r="G2" s="401"/>
      <c r="H2" s="401"/>
    </row>
    <row r="3" spans="1:8" ht="14.25" customHeight="1">
      <c r="A3" s="44"/>
      <c r="B3" s="44"/>
      <c r="C3" s="44"/>
      <c r="D3" s="45"/>
      <c r="E3" s="45"/>
      <c r="F3" s="45"/>
      <c r="G3" s="46"/>
      <c r="H3" s="46" t="s">
        <v>2</v>
      </c>
    </row>
    <row r="4" spans="1:8" ht="18.75" customHeight="1">
      <c r="A4" s="402" t="s">
        <v>92</v>
      </c>
      <c r="B4" s="402"/>
      <c r="C4" s="402"/>
      <c r="D4" s="402" t="s">
        <v>53</v>
      </c>
      <c r="E4" s="403" t="s">
        <v>72</v>
      </c>
      <c r="F4" s="403"/>
      <c r="G4" s="403"/>
      <c r="H4" s="403" t="s">
        <v>79</v>
      </c>
    </row>
    <row r="5" spans="1:8" ht="18.75" customHeight="1">
      <c r="A5" s="402" t="s">
        <v>48</v>
      </c>
      <c r="B5" s="402"/>
      <c r="C5" s="402" t="s">
        <v>49</v>
      </c>
      <c r="D5" s="402"/>
      <c r="E5" s="402" t="s">
        <v>64</v>
      </c>
      <c r="F5" s="402" t="s">
        <v>77</v>
      </c>
      <c r="G5" s="402" t="s">
        <v>78</v>
      </c>
      <c r="H5" s="403"/>
    </row>
    <row r="6" spans="1:8" ht="18.75" customHeight="1">
      <c r="A6" s="22" t="s">
        <v>61</v>
      </c>
      <c r="B6" s="22" t="s">
        <v>62</v>
      </c>
      <c r="C6" s="402"/>
      <c r="D6" s="402"/>
      <c r="E6" s="402"/>
      <c r="F6" s="402"/>
      <c r="G6" s="402"/>
      <c r="H6" s="403"/>
    </row>
    <row r="7" spans="1:8" s="89" customFormat="1" ht="18" customHeight="1">
      <c r="A7" s="313">
        <v>310</v>
      </c>
      <c r="B7" s="314"/>
      <c r="C7" s="315" t="s">
        <v>171</v>
      </c>
      <c r="D7" s="317">
        <f t="shared" ref="D7:D40" si="0">E7+H7</f>
        <v>97.53</v>
      </c>
      <c r="E7" s="317">
        <f>F7+G7</f>
        <v>5</v>
      </c>
      <c r="F7" s="317"/>
      <c r="G7" s="317">
        <v>5</v>
      </c>
      <c r="H7" s="317">
        <v>92.53</v>
      </c>
    </row>
    <row r="8" spans="1:8" s="89" customFormat="1" ht="18" customHeight="1">
      <c r="A8" s="313"/>
      <c r="B8" s="314" t="s">
        <v>96</v>
      </c>
      <c r="C8" s="315" t="s">
        <v>172</v>
      </c>
      <c r="D8" s="317">
        <f t="shared" si="0"/>
        <v>0</v>
      </c>
      <c r="E8" s="317"/>
      <c r="F8" s="317"/>
      <c r="G8" s="317"/>
      <c r="H8" s="317">
        <v>0</v>
      </c>
    </row>
    <row r="9" spans="1:8" s="89" customFormat="1" ht="18" customHeight="1">
      <c r="A9" s="318"/>
      <c r="B9" s="314" t="s">
        <v>99</v>
      </c>
      <c r="C9" s="315" t="s">
        <v>181</v>
      </c>
      <c r="D9" s="317">
        <f t="shared" si="0"/>
        <v>5</v>
      </c>
      <c r="E9" s="317"/>
      <c r="F9" s="317"/>
      <c r="G9" s="317"/>
      <c r="H9" s="317">
        <v>5</v>
      </c>
    </row>
    <row r="10" spans="1:8" s="89" customFormat="1" ht="18" customHeight="1">
      <c r="A10" s="318"/>
      <c r="B10" s="314" t="s">
        <v>101</v>
      </c>
      <c r="C10" s="315" t="s">
        <v>182</v>
      </c>
      <c r="D10" s="317">
        <f t="shared" si="0"/>
        <v>30.83</v>
      </c>
      <c r="E10" s="317"/>
      <c r="F10" s="317"/>
      <c r="G10" s="317"/>
      <c r="H10" s="317">
        <v>30.83</v>
      </c>
    </row>
    <row r="11" spans="1:8" s="89" customFormat="1" ht="18" customHeight="1">
      <c r="A11" s="313"/>
      <c r="B11" s="314" t="s">
        <v>129</v>
      </c>
      <c r="C11" s="315" t="s">
        <v>173</v>
      </c>
      <c r="D11" s="317">
        <f t="shared" si="0"/>
        <v>0</v>
      </c>
      <c r="E11" s="317"/>
      <c r="F11" s="317"/>
      <c r="G11" s="317"/>
      <c r="H11" s="317">
        <v>0</v>
      </c>
    </row>
    <row r="12" spans="1:8" s="89" customFormat="1" ht="18" customHeight="1">
      <c r="A12" s="318"/>
      <c r="B12" s="314" t="s">
        <v>118</v>
      </c>
      <c r="C12" s="315" t="s">
        <v>184</v>
      </c>
      <c r="D12" s="317">
        <f t="shared" si="0"/>
        <v>56.7</v>
      </c>
      <c r="E12" s="317"/>
      <c r="F12" s="317"/>
      <c r="G12" s="317"/>
      <c r="H12" s="317">
        <v>56.7</v>
      </c>
    </row>
    <row r="13" spans="1:8" s="89" customFormat="1" ht="18" customHeight="1">
      <c r="A13" s="318"/>
      <c r="B13" s="314" t="s">
        <v>132</v>
      </c>
      <c r="C13" s="315" t="s">
        <v>183</v>
      </c>
      <c r="D13" s="317">
        <f t="shared" si="0"/>
        <v>0</v>
      </c>
      <c r="E13" s="317"/>
      <c r="F13" s="317"/>
      <c r="G13" s="317"/>
      <c r="H13" s="317">
        <v>0</v>
      </c>
    </row>
    <row r="14" spans="1:8" s="89" customFormat="1" ht="18" customHeight="1">
      <c r="A14" s="318"/>
      <c r="B14" s="314" t="s">
        <v>104</v>
      </c>
      <c r="C14" s="315" t="s">
        <v>186</v>
      </c>
      <c r="D14" s="317">
        <f t="shared" si="0"/>
        <v>0</v>
      </c>
      <c r="E14" s="317"/>
      <c r="F14" s="317"/>
      <c r="G14" s="317"/>
      <c r="H14" s="317">
        <v>0</v>
      </c>
    </row>
    <row r="15" spans="1:8" s="89" customFormat="1" ht="18" customHeight="1">
      <c r="A15" s="318"/>
      <c r="B15" s="314" t="s">
        <v>106</v>
      </c>
      <c r="C15" s="315" t="s">
        <v>176</v>
      </c>
      <c r="D15" s="317">
        <f t="shared" si="0"/>
        <v>0</v>
      </c>
      <c r="E15" s="317"/>
      <c r="F15" s="317"/>
      <c r="G15" s="317"/>
      <c r="H15" s="317">
        <v>0</v>
      </c>
    </row>
    <row r="16" spans="1:8" s="89" customFormat="1" ht="18" customHeight="1">
      <c r="A16" s="318"/>
      <c r="B16" s="314" t="s">
        <v>108</v>
      </c>
      <c r="C16" s="319" t="s">
        <v>177</v>
      </c>
      <c r="D16" s="317">
        <f t="shared" si="0"/>
        <v>0</v>
      </c>
      <c r="E16" s="317"/>
      <c r="F16" s="317"/>
      <c r="G16" s="317"/>
      <c r="H16" s="317">
        <v>0</v>
      </c>
    </row>
    <row r="17" spans="1:8" s="89" customFormat="1" ht="18" customHeight="1">
      <c r="A17" s="318"/>
      <c r="B17" s="314" t="s">
        <v>110</v>
      </c>
      <c r="C17" s="319" t="s">
        <v>178</v>
      </c>
      <c r="D17" s="317">
        <f t="shared" si="0"/>
        <v>0</v>
      </c>
      <c r="E17" s="317"/>
      <c r="F17" s="317"/>
      <c r="G17" s="317"/>
      <c r="H17" s="317">
        <v>0</v>
      </c>
    </row>
    <row r="18" spans="1:8" s="89" customFormat="1" ht="18" customHeight="1">
      <c r="A18" s="318"/>
      <c r="B18" s="314" t="s">
        <v>112</v>
      </c>
      <c r="C18" s="319" t="s">
        <v>179</v>
      </c>
      <c r="D18" s="317">
        <f t="shared" si="0"/>
        <v>0</v>
      </c>
      <c r="E18" s="317"/>
      <c r="F18" s="317"/>
      <c r="G18" s="317"/>
      <c r="H18" s="317">
        <v>0</v>
      </c>
    </row>
    <row r="19" spans="1:8" s="89" customFormat="1" ht="18" customHeight="1">
      <c r="A19" s="318"/>
      <c r="B19" s="314" t="s">
        <v>115</v>
      </c>
      <c r="C19" s="319" t="s">
        <v>174</v>
      </c>
      <c r="D19" s="317">
        <f t="shared" si="0"/>
        <v>0</v>
      </c>
      <c r="E19" s="317"/>
      <c r="F19" s="317"/>
      <c r="G19" s="317"/>
      <c r="H19" s="317">
        <v>0</v>
      </c>
    </row>
    <row r="20" spans="1:8" s="89" customFormat="1" ht="18" customHeight="1">
      <c r="A20" s="318"/>
      <c r="B20" s="314" t="s">
        <v>187</v>
      </c>
      <c r="C20" s="319" t="s">
        <v>188</v>
      </c>
      <c r="D20" s="317">
        <f t="shared" si="0"/>
        <v>0</v>
      </c>
      <c r="E20" s="317"/>
      <c r="F20" s="317"/>
      <c r="G20" s="317"/>
      <c r="H20" s="317">
        <v>0</v>
      </c>
    </row>
    <row r="21" spans="1:8" s="89" customFormat="1" ht="18" customHeight="1">
      <c r="A21" s="318"/>
      <c r="B21" s="314">
        <v>21</v>
      </c>
      <c r="C21" s="319" t="s">
        <v>189</v>
      </c>
      <c r="D21" s="317">
        <f t="shared" si="0"/>
        <v>0</v>
      </c>
      <c r="E21" s="317"/>
      <c r="F21" s="317"/>
      <c r="G21" s="317"/>
      <c r="H21" s="317">
        <v>0</v>
      </c>
    </row>
    <row r="22" spans="1:8" s="89" customFormat="1" ht="18" customHeight="1">
      <c r="A22" s="318"/>
      <c r="B22" s="314">
        <v>22</v>
      </c>
      <c r="C22" s="319" t="s">
        <v>190</v>
      </c>
      <c r="D22" s="317">
        <f t="shared" si="0"/>
        <v>0</v>
      </c>
      <c r="E22" s="317"/>
      <c r="F22" s="317"/>
      <c r="G22" s="317"/>
      <c r="H22" s="317">
        <v>0</v>
      </c>
    </row>
    <row r="23" spans="1:8" s="89" customFormat="1" ht="18" customHeight="1">
      <c r="A23" s="318"/>
      <c r="B23" s="341" t="s">
        <v>116</v>
      </c>
      <c r="C23" s="319" t="s">
        <v>185</v>
      </c>
      <c r="D23" s="317">
        <f t="shared" si="0"/>
        <v>5</v>
      </c>
      <c r="E23" s="317">
        <f>F23+G23</f>
        <v>5</v>
      </c>
      <c r="F23" s="317"/>
      <c r="G23" s="317">
        <v>5</v>
      </c>
      <c r="H23" s="317">
        <v>0</v>
      </c>
    </row>
    <row r="24" spans="1:8" s="89" customFormat="1" ht="18" customHeight="1">
      <c r="A24" s="313">
        <v>311</v>
      </c>
      <c r="B24" s="313"/>
      <c r="C24" s="315" t="s">
        <v>211</v>
      </c>
      <c r="D24" s="317">
        <f t="shared" si="0"/>
        <v>0</v>
      </c>
      <c r="E24" s="317"/>
      <c r="F24" s="317"/>
      <c r="G24" s="317"/>
      <c r="H24" s="317">
        <v>0</v>
      </c>
    </row>
    <row r="25" spans="1:8" s="89" customFormat="1" ht="18" customHeight="1">
      <c r="A25" s="318"/>
      <c r="B25" s="314" t="s">
        <v>96</v>
      </c>
      <c r="C25" s="319" t="s">
        <v>208</v>
      </c>
      <c r="D25" s="317">
        <f t="shared" si="0"/>
        <v>0</v>
      </c>
      <c r="E25" s="317"/>
      <c r="F25" s="317"/>
      <c r="G25" s="317"/>
      <c r="H25" s="317">
        <v>0</v>
      </c>
    </row>
    <row r="26" spans="1:8" s="89" customFormat="1" ht="18" customHeight="1">
      <c r="A26" s="318"/>
      <c r="B26" s="314" t="s">
        <v>116</v>
      </c>
      <c r="C26" s="319" t="s">
        <v>205</v>
      </c>
      <c r="D26" s="317">
        <f t="shared" si="0"/>
        <v>0</v>
      </c>
      <c r="E26" s="317"/>
      <c r="F26" s="317"/>
      <c r="G26" s="317"/>
      <c r="H26" s="317">
        <v>0</v>
      </c>
    </row>
    <row r="27" spans="1:8" s="89" customFormat="1" ht="18" customHeight="1">
      <c r="A27" s="313">
        <v>312</v>
      </c>
      <c r="B27" s="314"/>
      <c r="C27" s="315" t="s">
        <v>202</v>
      </c>
      <c r="D27" s="317">
        <f t="shared" si="0"/>
        <v>0</v>
      </c>
      <c r="E27" s="317"/>
      <c r="F27" s="317"/>
      <c r="G27" s="317"/>
      <c r="H27" s="317">
        <v>0</v>
      </c>
    </row>
    <row r="28" spans="1:8" s="89" customFormat="1" ht="18" customHeight="1">
      <c r="A28" s="313"/>
      <c r="B28" s="313" t="s">
        <v>96</v>
      </c>
      <c r="C28" s="315" t="s">
        <v>208</v>
      </c>
      <c r="D28" s="317">
        <f t="shared" si="0"/>
        <v>0</v>
      </c>
      <c r="E28" s="317"/>
      <c r="F28" s="317"/>
      <c r="G28" s="317"/>
      <c r="H28" s="317">
        <v>0</v>
      </c>
    </row>
    <row r="29" spans="1:8" s="89" customFormat="1" ht="18" customHeight="1">
      <c r="A29" s="313"/>
      <c r="B29" s="314" t="s">
        <v>101</v>
      </c>
      <c r="C29" s="315" t="s">
        <v>209</v>
      </c>
      <c r="D29" s="317">
        <f t="shared" si="0"/>
        <v>0</v>
      </c>
      <c r="E29" s="317"/>
      <c r="F29" s="317"/>
      <c r="G29" s="317"/>
      <c r="H29" s="317">
        <v>0</v>
      </c>
    </row>
    <row r="30" spans="1:8" s="89" customFormat="1" ht="18" customHeight="1">
      <c r="A30" s="313"/>
      <c r="B30" s="313" t="s">
        <v>127</v>
      </c>
      <c r="C30" s="315" t="s">
        <v>203</v>
      </c>
      <c r="D30" s="317">
        <f t="shared" si="0"/>
        <v>0</v>
      </c>
      <c r="E30" s="317"/>
      <c r="F30" s="317"/>
      <c r="G30" s="317"/>
      <c r="H30" s="317">
        <v>0</v>
      </c>
    </row>
    <row r="31" spans="1:8" s="89" customFormat="1" ht="18" customHeight="1">
      <c r="A31" s="313"/>
      <c r="B31" s="313" t="s">
        <v>129</v>
      </c>
      <c r="C31" s="315" t="s">
        <v>204</v>
      </c>
      <c r="D31" s="317">
        <f t="shared" si="0"/>
        <v>0</v>
      </c>
      <c r="E31" s="317"/>
      <c r="F31" s="317"/>
      <c r="G31" s="317"/>
      <c r="H31" s="317">
        <v>0</v>
      </c>
    </row>
    <row r="32" spans="1:8" s="89" customFormat="1" ht="18" customHeight="1">
      <c r="A32" s="313"/>
      <c r="B32" s="314">
        <v>99</v>
      </c>
      <c r="C32" s="315" t="s">
        <v>205</v>
      </c>
      <c r="D32" s="317">
        <f t="shared" si="0"/>
        <v>0</v>
      </c>
      <c r="E32" s="317"/>
      <c r="F32" s="317"/>
      <c r="G32" s="317"/>
      <c r="H32" s="317">
        <v>0</v>
      </c>
    </row>
    <row r="33" spans="1:8" s="89" customFormat="1" ht="18" customHeight="1">
      <c r="A33" s="313">
        <v>313</v>
      </c>
      <c r="B33" s="318"/>
      <c r="C33" s="315" t="s">
        <v>227</v>
      </c>
      <c r="D33" s="317">
        <f t="shared" si="0"/>
        <v>0</v>
      </c>
      <c r="E33" s="317"/>
      <c r="F33" s="317"/>
      <c r="G33" s="317"/>
      <c r="H33" s="317">
        <v>0</v>
      </c>
    </row>
    <row r="34" spans="1:8" s="89" customFormat="1" ht="18" customHeight="1">
      <c r="A34" s="313"/>
      <c r="B34" s="313" t="s">
        <v>99</v>
      </c>
      <c r="C34" s="315" t="s">
        <v>228</v>
      </c>
      <c r="D34" s="317">
        <f t="shared" si="0"/>
        <v>0</v>
      </c>
      <c r="E34" s="317"/>
      <c r="F34" s="317"/>
      <c r="G34" s="317"/>
      <c r="H34" s="317">
        <v>0</v>
      </c>
    </row>
    <row r="35" spans="1:8" s="89" customFormat="1" ht="18" customHeight="1">
      <c r="A35" s="318"/>
      <c r="B35" s="313" t="s">
        <v>101</v>
      </c>
      <c r="C35" s="315" t="s">
        <v>229</v>
      </c>
      <c r="D35" s="317">
        <f t="shared" si="0"/>
        <v>0</v>
      </c>
      <c r="E35" s="317"/>
      <c r="F35" s="317"/>
      <c r="G35" s="317"/>
      <c r="H35" s="317">
        <v>0</v>
      </c>
    </row>
    <row r="36" spans="1:8" s="89" customFormat="1" ht="18" customHeight="1">
      <c r="A36" s="313" t="s">
        <v>246</v>
      </c>
      <c r="B36" s="314"/>
      <c r="C36" s="315" t="s">
        <v>39</v>
      </c>
      <c r="D36" s="317">
        <f t="shared" si="0"/>
        <v>0</v>
      </c>
      <c r="E36" s="317"/>
      <c r="F36" s="317"/>
      <c r="G36" s="317"/>
      <c r="H36" s="317">
        <v>0</v>
      </c>
    </row>
    <row r="37" spans="1:8" s="89" customFormat="1" ht="18" customHeight="1">
      <c r="A37" s="318"/>
      <c r="B37" s="313" t="s">
        <v>118</v>
      </c>
      <c r="C37" s="315" t="s">
        <v>247</v>
      </c>
      <c r="D37" s="317">
        <f t="shared" si="0"/>
        <v>0</v>
      </c>
      <c r="E37" s="317"/>
      <c r="F37" s="317"/>
      <c r="G37" s="317"/>
      <c r="H37" s="317">
        <v>0</v>
      </c>
    </row>
    <row r="38" spans="1:8" s="89" customFormat="1" ht="18" customHeight="1">
      <c r="A38" s="318"/>
      <c r="B38" s="313" t="s">
        <v>132</v>
      </c>
      <c r="C38" s="315" t="s">
        <v>248</v>
      </c>
      <c r="D38" s="317">
        <f t="shared" si="0"/>
        <v>0</v>
      </c>
      <c r="E38" s="317"/>
      <c r="F38" s="317"/>
      <c r="G38" s="317"/>
      <c r="H38" s="317">
        <v>0</v>
      </c>
    </row>
    <row r="39" spans="1:8" s="89" customFormat="1" ht="18" customHeight="1">
      <c r="A39" s="318"/>
      <c r="B39" s="313" t="s">
        <v>104</v>
      </c>
      <c r="C39" s="315" t="s">
        <v>249</v>
      </c>
      <c r="D39" s="317">
        <f t="shared" si="0"/>
        <v>0</v>
      </c>
      <c r="E39" s="317"/>
      <c r="F39" s="317"/>
      <c r="G39" s="317"/>
      <c r="H39" s="317">
        <v>0</v>
      </c>
    </row>
    <row r="40" spans="1:8" s="89" customFormat="1" ht="18" customHeight="1">
      <c r="A40" s="318"/>
      <c r="B40" s="314" t="s">
        <v>116</v>
      </c>
      <c r="C40" s="315" t="s">
        <v>250</v>
      </c>
      <c r="D40" s="317">
        <f t="shared" si="0"/>
        <v>0</v>
      </c>
      <c r="E40" s="317"/>
      <c r="F40" s="317"/>
      <c r="G40" s="317"/>
      <c r="H40" s="317">
        <v>0</v>
      </c>
    </row>
  </sheetData>
  <sheetProtection formatCells="0" formatColumns="0" formatRows="0"/>
  <mergeCells count="10">
    <mergeCell ref="A2:H2"/>
    <mergeCell ref="A4:C4"/>
    <mergeCell ref="E4:G4"/>
    <mergeCell ref="A5:B5"/>
    <mergeCell ref="C5:C6"/>
    <mergeCell ref="D4:D6"/>
    <mergeCell ref="E5:E6"/>
    <mergeCell ref="F5:F6"/>
    <mergeCell ref="G5:G6"/>
    <mergeCell ref="H4:H6"/>
  </mergeCells>
  <phoneticPr fontId="12" type="noConversion"/>
  <printOptions horizontalCentered="1"/>
  <pageMargins left="0.63" right="0.63" top="0.79" bottom="0.79" header="0" footer="0"/>
  <pageSetup paperSize="9" scale="72" orientation="portrait" horizontalDpi="1200" verticalDpi="1200" r:id="rId1"/>
  <headerFooter>
    <oddFooter>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9"/>
  <sheetViews>
    <sheetView showGridLines="0" showZeros="0" workbookViewId="0"/>
  </sheetViews>
  <sheetFormatPr defaultRowHeight="14.25"/>
  <cols>
    <col min="1" max="1" width="37.625" style="1" customWidth="1"/>
    <col min="2" max="2" width="17" style="1" customWidth="1"/>
    <col min="3" max="5" width="17.125" style="1" customWidth="1"/>
    <col min="6" max="6" width="14.75" style="1" customWidth="1"/>
    <col min="7" max="7" width="17.125" style="1" customWidth="1"/>
    <col min="8" max="16384" width="9" style="1"/>
  </cols>
  <sheetData>
    <row r="1" spans="1:7" ht="14.25" customHeight="1">
      <c r="A1" s="36"/>
      <c r="B1" s="40"/>
      <c r="C1" s="40"/>
      <c r="D1" s="40"/>
      <c r="E1" s="38"/>
      <c r="F1" s="38"/>
      <c r="G1" s="2" t="s">
        <v>256</v>
      </c>
    </row>
    <row r="2" spans="1:7" ht="20.25" customHeight="1">
      <c r="A2" s="346" t="s">
        <v>306</v>
      </c>
      <c r="B2" s="347"/>
      <c r="C2" s="347"/>
      <c r="D2" s="347"/>
      <c r="E2" s="347"/>
      <c r="F2" s="347"/>
      <c r="G2" s="347"/>
    </row>
    <row r="3" spans="1:7" ht="14.25" customHeight="1">
      <c r="A3" s="39"/>
      <c r="B3" s="40"/>
      <c r="C3" s="40"/>
      <c r="D3" s="40"/>
      <c r="E3" s="38"/>
      <c r="F3" s="404" t="s">
        <v>2</v>
      </c>
      <c r="G3" s="404"/>
    </row>
    <row r="4" spans="1:7" ht="17.25" customHeight="1">
      <c r="A4" s="366" t="s">
        <v>257</v>
      </c>
      <c r="B4" s="353" t="s">
        <v>53</v>
      </c>
      <c r="C4" s="353" t="s">
        <v>258</v>
      </c>
      <c r="D4" s="353" t="s">
        <v>259</v>
      </c>
      <c r="E4" s="353" t="s">
        <v>260</v>
      </c>
      <c r="F4" s="353"/>
      <c r="G4" s="353"/>
    </row>
    <row r="5" spans="1:7" ht="17.25" customHeight="1">
      <c r="A5" s="366"/>
      <c r="B5" s="353"/>
      <c r="C5" s="353"/>
      <c r="D5" s="353"/>
      <c r="E5" s="353" t="s">
        <v>64</v>
      </c>
      <c r="F5" s="353" t="s">
        <v>261</v>
      </c>
      <c r="G5" s="353" t="s">
        <v>262</v>
      </c>
    </row>
    <row r="6" spans="1:7" ht="27.75" customHeight="1">
      <c r="A6" s="366"/>
      <c r="B6" s="353"/>
      <c r="C6" s="353"/>
      <c r="D6" s="353"/>
      <c r="E6" s="353"/>
      <c r="F6" s="353"/>
      <c r="G6" s="353"/>
    </row>
    <row r="7" spans="1:7" ht="17.25" customHeight="1">
      <c r="A7" s="9" t="s">
        <v>70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</row>
    <row r="8" spans="1:7" ht="17.25" customHeight="1">
      <c r="A8" s="312" t="s">
        <v>53</v>
      </c>
      <c r="B8" s="310">
        <v>9.8000000000000007</v>
      </c>
      <c r="C8" s="310">
        <v>0</v>
      </c>
      <c r="D8" s="310">
        <v>1.5</v>
      </c>
      <c r="E8" s="310">
        <v>8.3000000000000007</v>
      </c>
      <c r="F8" s="310">
        <v>8.3000000000000007</v>
      </c>
      <c r="G8" s="310">
        <v>0</v>
      </c>
    </row>
    <row r="9" spans="1:7" ht="17.25" customHeight="1">
      <c r="A9" s="312" t="s">
        <v>305</v>
      </c>
      <c r="B9" s="310">
        <v>9.8000000000000007</v>
      </c>
      <c r="C9" s="310">
        <v>0</v>
      </c>
      <c r="D9" s="310">
        <v>1.5</v>
      </c>
      <c r="E9" s="310">
        <v>8.3000000000000007</v>
      </c>
      <c r="F9" s="310">
        <v>8.3000000000000007</v>
      </c>
      <c r="G9" s="310">
        <v>0</v>
      </c>
    </row>
  </sheetData>
  <sheetProtection formatCells="0" formatColumns="0" formatRows="0"/>
  <mergeCells count="10">
    <mergeCell ref="A2:G2"/>
    <mergeCell ref="F3:G3"/>
    <mergeCell ref="E4:G4"/>
    <mergeCell ref="A4:A6"/>
    <mergeCell ref="B4:B6"/>
    <mergeCell ref="C4:C6"/>
    <mergeCell ref="D4:D6"/>
    <mergeCell ref="E5:E6"/>
    <mergeCell ref="F5:F6"/>
    <mergeCell ref="G5:G6"/>
  </mergeCells>
  <phoneticPr fontId="12" type="noConversion"/>
  <printOptions horizontalCentered="1"/>
  <pageMargins left="0.63" right="0.63" top="0.79" bottom="0.79" header="0" footer="0"/>
  <pageSetup paperSize="9" scale="98" orientation="landscape" horizontalDpi="1200" verticalDpi="1200" r:id="rId1"/>
  <headerFooter alignWithMargins="0">
    <oddFooter>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workbookViewId="0"/>
  </sheetViews>
  <sheetFormatPr defaultRowHeight="14.25"/>
  <cols>
    <col min="1" max="1" width="5.125" style="1" customWidth="1"/>
    <col min="2" max="2" width="4" style="1" customWidth="1"/>
    <col min="3" max="3" width="4.125" style="1" customWidth="1"/>
    <col min="4" max="4" width="41.125" style="1" customWidth="1"/>
    <col min="5" max="5" width="19.75" style="1" customWidth="1"/>
    <col min="6" max="6" width="18.125" style="1" customWidth="1"/>
    <col min="7" max="9" width="14.125" style="1" customWidth="1"/>
    <col min="10" max="16384" width="9" style="1"/>
  </cols>
  <sheetData>
    <row r="1" spans="1:9" ht="16.5" customHeight="1">
      <c r="A1" s="307"/>
      <c r="B1" s="307"/>
      <c r="C1" s="307"/>
      <c r="D1" s="307"/>
      <c r="E1" s="307"/>
      <c r="F1" s="307"/>
      <c r="G1" s="307"/>
      <c r="H1" s="307"/>
      <c r="I1" s="307"/>
    </row>
    <row r="2" spans="1:9" ht="21" customHeight="1">
      <c r="A2" s="89" t="s">
        <v>307</v>
      </c>
      <c r="B2" s="307"/>
      <c r="C2" s="307"/>
      <c r="D2" s="307"/>
      <c r="E2" s="307"/>
      <c r="F2" s="307"/>
      <c r="G2" s="307"/>
      <c r="H2" s="307"/>
      <c r="I2" s="307"/>
    </row>
    <row r="3" spans="1:9" ht="14.25" customHeight="1">
      <c r="A3" s="307"/>
      <c r="B3" s="307"/>
      <c r="C3" s="307"/>
      <c r="D3" s="307"/>
      <c r="E3" s="307"/>
      <c r="F3" s="307"/>
      <c r="G3" s="307"/>
      <c r="H3" s="307"/>
      <c r="I3" s="307"/>
    </row>
    <row r="4" spans="1:9" ht="17.25" customHeight="1">
      <c r="A4" s="307"/>
      <c r="B4" s="307"/>
      <c r="C4" s="307"/>
      <c r="D4" s="307"/>
      <c r="E4" s="307"/>
      <c r="F4" s="307"/>
      <c r="G4" s="307"/>
      <c r="H4" s="307"/>
      <c r="I4" s="307"/>
    </row>
    <row r="5" spans="1:9" ht="17.25" customHeight="1">
      <c r="A5" s="307"/>
      <c r="B5" s="307"/>
      <c r="C5" s="307"/>
      <c r="D5" s="307"/>
      <c r="E5" s="307"/>
      <c r="F5" s="307"/>
      <c r="G5" s="307"/>
      <c r="H5" s="307"/>
      <c r="I5" s="307"/>
    </row>
    <row r="6" spans="1:9" ht="17.25" customHeight="1">
      <c r="A6" s="307"/>
      <c r="B6" s="307"/>
      <c r="C6" s="307"/>
      <c r="D6" s="307"/>
      <c r="E6" s="307"/>
      <c r="F6" s="307"/>
      <c r="G6" s="307"/>
      <c r="H6" s="307"/>
      <c r="I6" s="307"/>
    </row>
    <row r="7" spans="1:9" ht="17.25" customHeight="1">
      <c r="A7" s="307"/>
      <c r="B7" s="307"/>
      <c r="C7" s="307"/>
      <c r="D7" s="307"/>
      <c r="E7" s="307"/>
      <c r="F7" s="307"/>
      <c r="G7" s="307"/>
      <c r="H7" s="307"/>
      <c r="I7" s="307"/>
    </row>
    <row r="8" spans="1:9" ht="17.25" customHeight="1">
      <c r="A8" s="307"/>
      <c r="B8" s="307"/>
      <c r="C8" s="307"/>
      <c r="D8" s="307"/>
      <c r="E8" s="307"/>
      <c r="F8" s="307"/>
      <c r="G8" s="307"/>
      <c r="H8" s="307"/>
      <c r="I8" s="307"/>
    </row>
    <row r="9" spans="1:9" s="308" customFormat="1" ht="17.25" customHeight="1">
      <c r="A9" s="89"/>
      <c r="B9" s="89"/>
      <c r="C9" s="89"/>
      <c r="D9" s="89"/>
      <c r="E9" s="89"/>
      <c r="F9" s="89"/>
      <c r="G9" s="89"/>
      <c r="H9" s="89"/>
      <c r="I9" s="89"/>
    </row>
  </sheetData>
  <sheetProtection formatCells="0" formatColumns="0" formatRows="0"/>
  <phoneticPr fontId="12" type="noConversion"/>
  <printOptions horizontalCentered="1"/>
  <pageMargins left="0.63" right="0.63" top="0.79" bottom="0.79" header="0" footer="0"/>
  <pageSetup paperSize="9" orientation="landscape" horizontalDpi="1200" verticalDpi="1200" r:id="rId1"/>
  <headerFooter alignWithMargins="0">
    <oddFooter>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10"/>
  <sheetViews>
    <sheetView showGridLines="0" showZeros="0" workbookViewId="0">
      <selection sqref="A1:B1"/>
    </sheetView>
  </sheetViews>
  <sheetFormatPr defaultRowHeight="14.25"/>
  <cols>
    <col min="1" max="3" width="4.375" style="1" customWidth="1"/>
    <col min="4" max="4" width="13.125" style="1" customWidth="1"/>
    <col min="5" max="5" width="39" style="1" customWidth="1"/>
    <col min="6" max="7" width="9" style="1"/>
    <col min="8" max="8" width="8.625" style="1" customWidth="1"/>
    <col min="9" max="9" width="9" style="1"/>
    <col min="10" max="11" width="8.625" style="1" customWidth="1"/>
    <col min="12" max="12" width="8.25" style="1" customWidth="1"/>
    <col min="13" max="13" width="9" style="1"/>
    <col min="14" max="14" width="8.625" style="1" customWidth="1"/>
    <col min="15" max="15" width="9" style="1"/>
    <col min="16" max="17" width="8.625" style="1" customWidth="1"/>
    <col min="18" max="16384" width="9" style="1"/>
  </cols>
  <sheetData>
    <row r="1" spans="1:18" ht="14.25" customHeight="1">
      <c r="A1" s="408"/>
      <c r="B1" s="408"/>
      <c r="C1" s="35"/>
      <c r="E1" s="36"/>
      <c r="F1" s="37"/>
      <c r="G1" s="38"/>
      <c r="H1" s="38"/>
      <c r="I1" s="38"/>
      <c r="J1" s="38"/>
      <c r="K1" s="38"/>
      <c r="L1" s="38"/>
      <c r="M1" s="40"/>
      <c r="N1" s="40"/>
      <c r="O1" s="40"/>
      <c r="P1" s="38"/>
      <c r="Q1" s="38"/>
      <c r="R1" s="2" t="s">
        <v>264</v>
      </c>
    </row>
    <row r="2" spans="1:18" ht="20.25" customHeight="1">
      <c r="A2" s="346" t="s">
        <v>311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</row>
    <row r="3" spans="1:18" ht="14.25" customHeight="1">
      <c r="A3" s="39"/>
      <c r="B3" s="39"/>
      <c r="C3" s="39"/>
      <c r="D3" s="3"/>
      <c r="E3" s="39"/>
      <c r="F3" s="39"/>
      <c r="G3" s="39"/>
      <c r="H3" s="38"/>
      <c r="I3" s="38"/>
      <c r="J3" s="38"/>
      <c r="K3" s="38"/>
      <c r="L3" s="38"/>
      <c r="M3" s="40"/>
      <c r="N3" s="40"/>
      <c r="O3" s="40"/>
      <c r="P3" s="38"/>
      <c r="Q3" s="404" t="s">
        <v>2</v>
      </c>
      <c r="R3" s="404"/>
    </row>
    <row r="4" spans="1:18" ht="17.25" customHeight="1">
      <c r="A4" s="348" t="s">
        <v>48</v>
      </c>
      <c r="B4" s="348"/>
      <c r="C4" s="348"/>
      <c r="D4" s="348" t="s">
        <v>265</v>
      </c>
      <c r="E4" s="405" t="s">
        <v>263</v>
      </c>
      <c r="F4" s="353" t="s">
        <v>50</v>
      </c>
      <c r="G4" s="353" t="s">
        <v>72</v>
      </c>
      <c r="H4" s="353"/>
      <c r="I4" s="353"/>
      <c r="J4" s="353"/>
      <c r="K4" s="353"/>
      <c r="L4" s="353"/>
      <c r="M4" s="353" t="s">
        <v>79</v>
      </c>
      <c r="N4" s="353"/>
      <c r="O4" s="353"/>
      <c r="P4" s="353"/>
      <c r="Q4" s="353"/>
      <c r="R4" s="353"/>
    </row>
    <row r="5" spans="1:18" ht="17.25" customHeight="1">
      <c r="A5" s="359" t="s">
        <v>61</v>
      </c>
      <c r="B5" s="359" t="s">
        <v>62</v>
      </c>
      <c r="C5" s="359" t="s">
        <v>63</v>
      </c>
      <c r="D5" s="348"/>
      <c r="E5" s="406"/>
      <c r="F5" s="353"/>
      <c r="G5" s="353" t="s">
        <v>53</v>
      </c>
      <c r="H5" s="353" t="s">
        <v>266</v>
      </c>
      <c r="I5" s="353" t="s">
        <v>267</v>
      </c>
      <c r="J5" s="353" t="s">
        <v>260</v>
      </c>
      <c r="K5" s="353"/>
      <c r="L5" s="353"/>
      <c r="M5" s="353" t="s">
        <v>53</v>
      </c>
      <c r="N5" s="353" t="s">
        <v>268</v>
      </c>
      <c r="O5" s="353" t="s">
        <v>269</v>
      </c>
      <c r="P5" s="353" t="s">
        <v>260</v>
      </c>
      <c r="Q5" s="353"/>
      <c r="R5" s="353"/>
    </row>
    <row r="6" spans="1:18" ht="45.75" customHeight="1">
      <c r="A6" s="359"/>
      <c r="B6" s="359"/>
      <c r="C6" s="359"/>
      <c r="D6" s="348"/>
      <c r="E6" s="407"/>
      <c r="F6" s="353"/>
      <c r="G6" s="353"/>
      <c r="H6" s="353"/>
      <c r="I6" s="353"/>
      <c r="J6" s="33" t="s">
        <v>64</v>
      </c>
      <c r="K6" s="33" t="s">
        <v>270</v>
      </c>
      <c r="L6" s="33" t="s">
        <v>271</v>
      </c>
      <c r="M6" s="353"/>
      <c r="N6" s="353"/>
      <c r="O6" s="353"/>
      <c r="P6" s="33" t="s">
        <v>64</v>
      </c>
      <c r="Q6" s="33" t="s">
        <v>272</v>
      </c>
      <c r="R6" s="33" t="s">
        <v>262</v>
      </c>
    </row>
    <row r="7" spans="1:18" ht="17.25" customHeight="1">
      <c r="A7" s="5" t="s">
        <v>69</v>
      </c>
      <c r="B7" s="5" t="s">
        <v>69</v>
      </c>
      <c r="C7" s="5" t="s">
        <v>69</v>
      </c>
      <c r="D7" s="5" t="s">
        <v>69</v>
      </c>
      <c r="E7" s="9" t="s">
        <v>70</v>
      </c>
      <c r="F7" s="7">
        <v>1</v>
      </c>
      <c r="G7" s="7">
        <v>2</v>
      </c>
      <c r="H7" s="7">
        <v>3</v>
      </c>
      <c r="I7" s="7">
        <v>4</v>
      </c>
      <c r="J7" s="7">
        <v>5</v>
      </c>
      <c r="K7" s="7">
        <v>6</v>
      </c>
      <c r="L7" s="7">
        <v>7</v>
      </c>
      <c r="M7" s="7">
        <v>8</v>
      </c>
      <c r="N7" s="7">
        <v>9</v>
      </c>
      <c r="O7" s="7">
        <v>10</v>
      </c>
      <c r="P7" s="7">
        <v>11</v>
      </c>
      <c r="Q7" s="7">
        <v>12</v>
      </c>
      <c r="R7" s="7">
        <v>13</v>
      </c>
    </row>
    <row r="8" spans="1:18" ht="17.25" customHeight="1">
      <c r="A8" s="309"/>
      <c r="B8" s="309"/>
      <c r="C8" s="309"/>
      <c r="D8" s="309"/>
      <c r="E8" s="311" t="s">
        <v>53</v>
      </c>
      <c r="F8" s="310">
        <v>9.8000000000000007</v>
      </c>
      <c r="G8" s="310">
        <v>9.8000000000000007</v>
      </c>
      <c r="H8" s="310">
        <v>0</v>
      </c>
      <c r="I8" s="310">
        <v>1.5</v>
      </c>
      <c r="J8" s="310">
        <v>8.3000000000000007</v>
      </c>
      <c r="K8" s="310">
        <v>8.3000000000000007</v>
      </c>
      <c r="L8" s="310">
        <v>0</v>
      </c>
      <c r="M8" s="310">
        <v>0</v>
      </c>
      <c r="N8" s="310">
        <v>0</v>
      </c>
      <c r="O8" s="310">
        <v>0</v>
      </c>
      <c r="P8" s="310">
        <v>0</v>
      </c>
      <c r="Q8" s="310">
        <v>0</v>
      </c>
      <c r="R8" s="310">
        <v>0</v>
      </c>
    </row>
    <row r="9" spans="1:18" ht="17.25" customHeight="1">
      <c r="A9" s="309"/>
      <c r="B9" s="309"/>
      <c r="C9" s="309"/>
      <c r="D9" s="309" t="s">
        <v>308</v>
      </c>
      <c r="E9" s="311" t="s">
        <v>305</v>
      </c>
      <c r="F9" s="310">
        <v>9.8000000000000007</v>
      </c>
      <c r="G9" s="310">
        <v>9.8000000000000007</v>
      </c>
      <c r="H9" s="310">
        <v>0</v>
      </c>
      <c r="I9" s="310">
        <v>1.5</v>
      </c>
      <c r="J9" s="310">
        <v>8.3000000000000007</v>
      </c>
      <c r="K9" s="310">
        <v>8.3000000000000007</v>
      </c>
      <c r="L9" s="310">
        <v>0</v>
      </c>
      <c r="M9" s="310">
        <v>0</v>
      </c>
      <c r="N9" s="310">
        <v>0</v>
      </c>
      <c r="O9" s="310">
        <v>0</v>
      </c>
      <c r="P9" s="310">
        <v>0</v>
      </c>
      <c r="Q9" s="310">
        <v>0</v>
      </c>
      <c r="R9" s="310">
        <v>0</v>
      </c>
    </row>
    <row r="10" spans="1:18" ht="17.25" customHeight="1">
      <c r="A10" s="309" t="s">
        <v>274</v>
      </c>
      <c r="B10" s="309" t="s">
        <v>129</v>
      </c>
      <c r="C10" s="309" t="s">
        <v>96</v>
      </c>
      <c r="D10" s="309" t="s">
        <v>309</v>
      </c>
      <c r="E10" s="311" t="s">
        <v>310</v>
      </c>
      <c r="F10" s="310">
        <v>9.8000000000000007</v>
      </c>
      <c r="G10" s="310">
        <v>9.8000000000000007</v>
      </c>
      <c r="H10" s="310">
        <v>0</v>
      </c>
      <c r="I10" s="310">
        <v>1.5</v>
      </c>
      <c r="J10" s="310">
        <v>8.3000000000000007</v>
      </c>
      <c r="K10" s="310">
        <v>8.3000000000000007</v>
      </c>
      <c r="L10" s="310">
        <v>0</v>
      </c>
      <c r="M10" s="310">
        <v>0</v>
      </c>
      <c r="N10" s="310">
        <v>0</v>
      </c>
      <c r="O10" s="310">
        <v>0</v>
      </c>
      <c r="P10" s="310">
        <v>0</v>
      </c>
      <c r="Q10" s="310">
        <v>0</v>
      </c>
      <c r="R10" s="310">
        <v>0</v>
      </c>
    </row>
  </sheetData>
  <sheetProtection formatCells="0" formatColumns="0" formatRows="0"/>
  <mergeCells count="20">
    <mergeCell ref="P5:R5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M5:M6"/>
    <mergeCell ref="N5:N6"/>
    <mergeCell ref="O5:O6"/>
    <mergeCell ref="J5:L5"/>
    <mergeCell ref="A1:B1"/>
    <mergeCell ref="A2:R2"/>
    <mergeCell ref="Q3:R3"/>
    <mergeCell ref="A4:C4"/>
    <mergeCell ref="G4:L4"/>
    <mergeCell ref="M4:R4"/>
  </mergeCells>
  <phoneticPr fontId="12" type="noConversion"/>
  <printOptions horizontalCentered="1"/>
  <pageMargins left="0.63" right="0.63" top="0.79" bottom="0.79" header="0" footer="0"/>
  <pageSetup paperSize="9" scale="75" orientation="landscape" horizontalDpi="1200" verticalDpi="1200" r:id="rId1"/>
  <headerFooter alignWithMargins="0">
    <oddFooter>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29"/>
  <sheetViews>
    <sheetView showGridLines="0" showZeros="0" tabSelected="1" zoomScaleSheetLayoutView="100" workbookViewId="0"/>
  </sheetViews>
  <sheetFormatPr defaultRowHeight="14.25"/>
  <cols>
    <col min="1" max="3" width="4.375" style="1" customWidth="1"/>
    <col min="4" max="4" width="13.5" style="1" customWidth="1"/>
    <col min="5" max="5" width="38.625" style="1" customWidth="1"/>
    <col min="6" max="6" width="11" style="1" customWidth="1"/>
    <col min="7" max="7" width="10.25" style="1" customWidth="1"/>
    <col min="8" max="9" width="8.625" style="1" customWidth="1"/>
    <col min="10" max="13" width="10.25" style="1" customWidth="1"/>
    <col min="14" max="16384" width="9" style="1"/>
  </cols>
  <sheetData>
    <row r="1" spans="1:13" ht="14.25" customHeight="1">
      <c r="A1" s="307"/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</row>
    <row r="2" spans="1:13" ht="22.5" customHeight="1">
      <c r="A2" s="89" t="s">
        <v>312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</row>
    <row r="3" spans="1:13" ht="14.25" customHeight="1">
      <c r="A3" s="307"/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</row>
    <row r="4" spans="1:13" ht="17.25" customHeight="1">
      <c r="A4" s="307"/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</row>
    <row r="5" spans="1:13" ht="17.25" customHeight="1">
      <c r="A5" s="307"/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</row>
    <row r="6" spans="1:13" ht="17.25" customHeight="1">
      <c r="A6" s="307"/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</row>
    <row r="7" spans="1:13" ht="17.25" customHeight="1">
      <c r="A7" s="307"/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</row>
    <row r="8" spans="1:13" ht="17.25" customHeight="1">
      <c r="A8" s="307"/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</row>
    <row r="9" spans="1:13" ht="17.25" customHeight="1">
      <c r="A9" s="307"/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</row>
    <row r="10" spans="1:13" s="308" customFormat="1" ht="17.25" customHeight="1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</row>
    <row r="11" spans="1:13" ht="14.25" customHeight="1">
      <c r="A11" s="307"/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</row>
    <row r="12" spans="1:13" ht="14.25" customHeight="1">
      <c r="A12" s="307"/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</row>
    <row r="13" spans="1:13" ht="14.25" customHeight="1">
      <c r="A13" s="307"/>
      <c r="B13" s="307"/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07"/>
    </row>
    <row r="14" spans="1:13" ht="14.25" customHeight="1">
      <c r="A14" s="307"/>
      <c r="B14" s="307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</row>
    <row r="15" spans="1:13" ht="14.25" customHeight="1">
      <c r="A15" s="307"/>
      <c r="B15" s="307"/>
      <c r="C15" s="307"/>
      <c r="D15" s="307"/>
      <c r="E15" s="307"/>
      <c r="F15" s="307"/>
      <c r="G15" s="307"/>
      <c r="H15" s="307"/>
      <c r="I15" s="307"/>
      <c r="J15" s="307"/>
      <c r="K15" s="307"/>
      <c r="L15" s="307"/>
      <c r="M15" s="307"/>
    </row>
    <row r="16" spans="1:13" ht="14.25" customHeight="1">
      <c r="A16" s="307"/>
      <c r="B16" s="307"/>
      <c r="C16" s="307"/>
      <c r="D16" s="307"/>
      <c r="E16" s="307"/>
      <c r="F16" s="307"/>
      <c r="G16" s="307"/>
      <c r="H16" s="307"/>
      <c r="I16" s="307"/>
      <c r="J16" s="307"/>
      <c r="K16" s="307"/>
      <c r="L16" s="307"/>
      <c r="M16" s="307"/>
    </row>
    <row r="17" spans="1:13" ht="14.25" customHeight="1">
      <c r="A17" s="307"/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</row>
    <row r="18" spans="1:13" ht="14.25" customHeight="1">
      <c r="A18" s="307"/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</row>
    <row r="19" spans="1:13" ht="14.25" customHeight="1">
      <c r="A19" s="307"/>
      <c r="B19" s="307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</row>
    <row r="20" spans="1:13" ht="14.25" customHeight="1">
      <c r="A20" s="307"/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</row>
    <row r="21" spans="1:13" ht="14.25" customHeight="1">
      <c r="A21" s="307"/>
      <c r="B21" s="307"/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</row>
    <row r="22" spans="1:13" ht="14.25" customHeight="1">
      <c r="A22" s="307"/>
      <c r="B22" s="307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</row>
    <row r="23" spans="1:13" ht="14.25" customHeight="1">
      <c r="A23" s="307"/>
      <c r="B23" s="307"/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</row>
    <row r="24" spans="1:13" ht="14.25" customHeight="1">
      <c r="A24" s="307"/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</row>
    <row r="25" spans="1:13" ht="14.25" customHeight="1">
      <c r="A25" s="307"/>
      <c r="B25" s="307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</row>
    <row r="26" spans="1:13" ht="14.25" customHeight="1">
      <c r="A26" s="307"/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</row>
    <row r="27" spans="1:13" ht="14.25" customHeight="1">
      <c r="A27" s="307"/>
      <c r="B27" s="307"/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</row>
    <row r="28" spans="1:13" ht="14.25" customHeight="1">
      <c r="A28" s="307"/>
      <c r="B28" s="307"/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</row>
    <row r="29" spans="1:13" ht="14.25" customHeight="1">
      <c r="A29" s="307"/>
      <c r="B29" s="307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</row>
  </sheetData>
  <sheetProtection formatCells="0" formatColumns="0" formatRows="0"/>
  <phoneticPr fontId="12" type="noConversion"/>
  <printOptions horizontalCentered="1"/>
  <pageMargins left="0.63" right="0.63" top="0.79" bottom="0.79" header="0" footer="0"/>
  <pageSetup paperSize="9" scale="92" orientation="landscape" horizontalDpi="1200" verticalDpi="1200" r:id="rId1"/>
  <headerFooter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0"/>
  <sheetViews>
    <sheetView showGridLines="0" showZeros="0" workbookViewId="0"/>
  </sheetViews>
  <sheetFormatPr defaultRowHeight="14.25"/>
  <cols>
    <col min="1" max="1" width="5.125" style="1" customWidth="1"/>
    <col min="2" max="3" width="4.125" style="1" customWidth="1"/>
    <col min="4" max="4" width="37.625" style="1" customWidth="1"/>
    <col min="5" max="5" width="8.875" style="1" customWidth="1"/>
    <col min="6" max="6" width="8.5" style="1" customWidth="1"/>
    <col min="7" max="9" width="7.875" style="1" customWidth="1"/>
    <col min="10" max="10" width="8.875" style="1" customWidth="1"/>
    <col min="11" max="13" width="7.875" style="1" customWidth="1"/>
    <col min="14" max="14" width="8.125" style="1" customWidth="1"/>
    <col min="15" max="15" width="7.875" style="1" customWidth="1"/>
    <col min="16" max="16" width="8.375" style="1" customWidth="1"/>
    <col min="17" max="17" width="7.5" style="1" customWidth="1"/>
    <col min="18" max="18" width="5.375" style="1" customWidth="1"/>
    <col min="19" max="19" width="5.5" style="1" customWidth="1"/>
    <col min="20" max="16384" width="9" style="1"/>
  </cols>
  <sheetData>
    <row r="1" spans="1:19" ht="14.25" customHeight="1">
      <c r="D1" s="12"/>
      <c r="E1" s="17"/>
      <c r="F1" s="12"/>
      <c r="G1" s="12"/>
      <c r="H1" s="25"/>
      <c r="I1" s="25"/>
      <c r="J1" s="25"/>
      <c r="K1" s="25"/>
      <c r="L1" s="25"/>
      <c r="M1" s="25"/>
      <c r="N1" s="10"/>
      <c r="O1" s="10"/>
      <c r="P1" s="10"/>
      <c r="Q1" s="10"/>
      <c r="R1" s="10"/>
      <c r="S1" s="28" t="s">
        <v>47</v>
      </c>
    </row>
    <row r="2" spans="1:19" ht="20.25" customHeight="1">
      <c r="A2" s="346" t="s">
        <v>295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</row>
    <row r="3" spans="1:19" ht="14.25" customHeight="1">
      <c r="A3" s="19"/>
      <c r="B3" s="19"/>
      <c r="C3" s="19"/>
      <c r="D3" s="20"/>
      <c r="E3" s="20"/>
      <c r="F3" s="20"/>
      <c r="G3" s="20"/>
      <c r="H3" s="26"/>
      <c r="I3" s="26"/>
      <c r="J3" s="26"/>
      <c r="K3" s="26"/>
      <c r="L3" s="25"/>
      <c r="M3" s="25"/>
      <c r="N3" s="19"/>
      <c r="O3" s="19"/>
      <c r="P3" s="19"/>
      <c r="Q3" s="19"/>
      <c r="R3" s="19"/>
      <c r="S3" s="29" t="s">
        <v>2</v>
      </c>
    </row>
    <row r="4" spans="1:19" ht="17.25" customHeight="1">
      <c r="A4" s="352" t="s">
        <v>48</v>
      </c>
      <c r="B4" s="352"/>
      <c r="C4" s="352"/>
      <c r="D4" s="348" t="s">
        <v>49</v>
      </c>
      <c r="E4" s="351" t="s">
        <v>50</v>
      </c>
      <c r="F4" s="348" t="s">
        <v>51</v>
      </c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 t="s">
        <v>42</v>
      </c>
      <c r="S4" s="348" t="s">
        <v>52</v>
      </c>
    </row>
    <row r="5" spans="1:19" ht="17.25" customHeight="1">
      <c r="A5" s="352"/>
      <c r="B5" s="352"/>
      <c r="C5" s="352"/>
      <c r="D5" s="348"/>
      <c r="E5" s="351"/>
      <c r="F5" s="349" t="s">
        <v>53</v>
      </c>
      <c r="G5" s="349" t="s">
        <v>54</v>
      </c>
      <c r="H5" s="349"/>
      <c r="I5" s="349"/>
      <c r="J5" s="349" t="s">
        <v>55</v>
      </c>
      <c r="K5" s="350" t="s">
        <v>56</v>
      </c>
      <c r="L5" s="350"/>
      <c r="M5" s="350"/>
      <c r="N5" s="348" t="s">
        <v>57</v>
      </c>
      <c r="O5" s="348" t="s">
        <v>58</v>
      </c>
      <c r="P5" s="348" t="s">
        <v>59</v>
      </c>
      <c r="Q5" s="348" t="s">
        <v>60</v>
      </c>
      <c r="R5" s="348"/>
      <c r="S5" s="348"/>
    </row>
    <row r="6" spans="1:19" ht="39" customHeight="1">
      <c r="A6" s="6" t="s">
        <v>61</v>
      </c>
      <c r="B6" s="6" t="s">
        <v>62</v>
      </c>
      <c r="C6" s="6" t="s">
        <v>63</v>
      </c>
      <c r="D6" s="348"/>
      <c r="E6" s="351"/>
      <c r="F6" s="349"/>
      <c r="G6" s="14" t="s">
        <v>64</v>
      </c>
      <c r="H6" s="14" t="s">
        <v>65</v>
      </c>
      <c r="I6" s="14" t="s">
        <v>66</v>
      </c>
      <c r="J6" s="349"/>
      <c r="K6" s="27" t="s">
        <v>64</v>
      </c>
      <c r="L6" s="15" t="s">
        <v>67</v>
      </c>
      <c r="M6" s="27" t="s">
        <v>68</v>
      </c>
      <c r="N6" s="348"/>
      <c r="O6" s="348"/>
      <c r="P6" s="348"/>
      <c r="Q6" s="348"/>
      <c r="R6" s="348"/>
      <c r="S6" s="348"/>
    </row>
    <row r="7" spans="1:19" ht="17.25" customHeight="1">
      <c r="A7" s="22" t="s">
        <v>69</v>
      </c>
      <c r="B7" s="22" t="s">
        <v>69</v>
      </c>
      <c r="C7" s="22" t="s">
        <v>69</v>
      </c>
      <c r="D7" s="23" t="s">
        <v>70</v>
      </c>
      <c r="E7" s="24">
        <v>1</v>
      </c>
      <c r="F7" s="24">
        <v>2</v>
      </c>
      <c r="G7" s="24">
        <v>3</v>
      </c>
      <c r="H7" s="24">
        <v>4</v>
      </c>
      <c r="I7" s="24">
        <v>5</v>
      </c>
      <c r="J7" s="24">
        <v>6</v>
      </c>
      <c r="K7" s="24">
        <v>7</v>
      </c>
      <c r="L7" s="24">
        <v>8</v>
      </c>
      <c r="M7" s="24">
        <v>9</v>
      </c>
      <c r="N7" s="24">
        <v>10</v>
      </c>
      <c r="O7" s="24">
        <v>11</v>
      </c>
      <c r="P7" s="24">
        <v>12</v>
      </c>
      <c r="Q7" s="24">
        <v>13</v>
      </c>
      <c r="R7" s="24">
        <v>14</v>
      </c>
      <c r="S7" s="24">
        <v>15</v>
      </c>
    </row>
    <row r="8" spans="1:19" s="145" customFormat="1" ht="17.25" customHeight="1">
      <c r="A8" s="93"/>
      <c r="B8" s="93"/>
      <c r="C8" s="93"/>
      <c r="D8" s="150" t="s">
        <v>53</v>
      </c>
      <c r="E8" s="146">
        <v>971.35</v>
      </c>
      <c r="F8" s="146">
        <v>971.35</v>
      </c>
      <c r="G8" s="146">
        <v>971.35</v>
      </c>
      <c r="H8" s="146">
        <v>971.35</v>
      </c>
      <c r="I8" s="146">
        <v>0</v>
      </c>
      <c r="J8" s="146">
        <v>0</v>
      </c>
      <c r="K8" s="146">
        <v>0</v>
      </c>
      <c r="L8" s="146">
        <v>0</v>
      </c>
      <c r="M8" s="146">
        <v>0</v>
      </c>
      <c r="N8" s="146">
        <v>0</v>
      </c>
      <c r="O8" s="146">
        <v>0</v>
      </c>
      <c r="P8" s="146">
        <v>0</v>
      </c>
      <c r="Q8" s="146">
        <v>0</v>
      </c>
      <c r="R8" s="148">
        <f>0</f>
        <v>0</v>
      </c>
      <c r="S8" s="156">
        <f>0</f>
        <v>0</v>
      </c>
    </row>
    <row r="9" spans="1:19" ht="17.25" customHeight="1">
      <c r="A9" s="93" t="s">
        <v>274</v>
      </c>
      <c r="B9" s="93"/>
      <c r="C9" s="93"/>
      <c r="D9" s="98" t="s">
        <v>15</v>
      </c>
      <c r="E9" s="146">
        <v>909.75</v>
      </c>
      <c r="F9" s="146">
        <v>909.75</v>
      </c>
      <c r="G9" s="146">
        <v>909.75</v>
      </c>
      <c r="H9" s="146">
        <v>909.75</v>
      </c>
      <c r="I9" s="146">
        <v>0</v>
      </c>
      <c r="J9" s="146">
        <v>0</v>
      </c>
      <c r="K9" s="146">
        <v>0</v>
      </c>
      <c r="L9" s="146">
        <v>0</v>
      </c>
      <c r="M9" s="146">
        <v>0</v>
      </c>
      <c r="N9" s="146">
        <v>0</v>
      </c>
      <c r="O9" s="146">
        <v>0</v>
      </c>
      <c r="P9" s="146">
        <v>0</v>
      </c>
      <c r="Q9" s="146">
        <v>0</v>
      </c>
      <c r="R9" s="148">
        <f>0</f>
        <v>0</v>
      </c>
      <c r="S9" s="156">
        <f>0</f>
        <v>0</v>
      </c>
    </row>
    <row r="10" spans="1:19" ht="17.25" customHeight="1">
      <c r="A10" s="93" t="s">
        <v>275</v>
      </c>
      <c r="B10" s="93" t="s">
        <v>129</v>
      </c>
      <c r="C10" s="93"/>
      <c r="D10" s="98" t="s">
        <v>276</v>
      </c>
      <c r="E10" s="146">
        <v>909.75</v>
      </c>
      <c r="F10" s="146">
        <v>909.75</v>
      </c>
      <c r="G10" s="146">
        <v>909.75</v>
      </c>
      <c r="H10" s="146">
        <v>909.75</v>
      </c>
      <c r="I10" s="146">
        <v>0</v>
      </c>
      <c r="J10" s="146">
        <v>0</v>
      </c>
      <c r="K10" s="146">
        <v>0</v>
      </c>
      <c r="L10" s="146">
        <v>0</v>
      </c>
      <c r="M10" s="146">
        <v>0</v>
      </c>
      <c r="N10" s="146">
        <v>0</v>
      </c>
      <c r="O10" s="146">
        <v>0</v>
      </c>
      <c r="P10" s="146">
        <v>0</v>
      </c>
      <c r="Q10" s="146">
        <v>0</v>
      </c>
      <c r="R10" s="148">
        <f>0</f>
        <v>0</v>
      </c>
      <c r="S10" s="156">
        <f>0</f>
        <v>0</v>
      </c>
    </row>
    <row r="11" spans="1:19" ht="17.25" customHeight="1">
      <c r="A11" s="93" t="s">
        <v>277</v>
      </c>
      <c r="B11" s="93" t="s">
        <v>278</v>
      </c>
      <c r="C11" s="93" t="s">
        <v>96</v>
      </c>
      <c r="D11" s="98" t="s">
        <v>279</v>
      </c>
      <c r="E11" s="146">
        <v>642.57000000000005</v>
      </c>
      <c r="F11" s="146">
        <v>642.57000000000005</v>
      </c>
      <c r="G11" s="146">
        <v>642.57000000000005</v>
      </c>
      <c r="H11" s="146">
        <v>642.57000000000005</v>
      </c>
      <c r="I11" s="146">
        <v>0</v>
      </c>
      <c r="J11" s="146">
        <v>0</v>
      </c>
      <c r="K11" s="146">
        <v>0</v>
      </c>
      <c r="L11" s="146">
        <v>0</v>
      </c>
      <c r="M11" s="146">
        <v>0</v>
      </c>
      <c r="N11" s="146">
        <v>0</v>
      </c>
      <c r="O11" s="146">
        <v>0</v>
      </c>
      <c r="P11" s="146">
        <v>0</v>
      </c>
      <c r="Q11" s="146">
        <v>0</v>
      </c>
      <c r="R11" s="148">
        <f>0</f>
        <v>0</v>
      </c>
      <c r="S11" s="156">
        <f>0</f>
        <v>0</v>
      </c>
    </row>
    <row r="12" spans="1:19" ht="17.25" customHeight="1">
      <c r="A12" s="93" t="s">
        <v>277</v>
      </c>
      <c r="B12" s="93" t="s">
        <v>278</v>
      </c>
      <c r="C12" s="93" t="s">
        <v>99</v>
      </c>
      <c r="D12" s="98" t="s">
        <v>280</v>
      </c>
      <c r="E12" s="146">
        <v>100.76</v>
      </c>
      <c r="F12" s="146">
        <v>100.76</v>
      </c>
      <c r="G12" s="146">
        <v>100.76</v>
      </c>
      <c r="H12" s="146">
        <v>100.76</v>
      </c>
      <c r="I12" s="146">
        <v>0</v>
      </c>
      <c r="J12" s="146">
        <v>0</v>
      </c>
      <c r="K12" s="146">
        <v>0</v>
      </c>
      <c r="L12" s="146">
        <v>0</v>
      </c>
      <c r="M12" s="146">
        <v>0</v>
      </c>
      <c r="N12" s="146">
        <v>0</v>
      </c>
      <c r="O12" s="146">
        <v>0</v>
      </c>
      <c r="P12" s="146">
        <v>0</v>
      </c>
      <c r="Q12" s="146">
        <v>0</v>
      </c>
      <c r="R12" s="148">
        <f>0</f>
        <v>0</v>
      </c>
      <c r="S12" s="156">
        <f>0</f>
        <v>0</v>
      </c>
    </row>
    <row r="13" spans="1:19" ht="17.25" customHeight="1">
      <c r="A13" s="93" t="s">
        <v>277</v>
      </c>
      <c r="B13" s="93" t="s">
        <v>278</v>
      </c>
      <c r="C13" s="93" t="s">
        <v>127</v>
      </c>
      <c r="D13" s="98" t="s">
        <v>281</v>
      </c>
      <c r="E13" s="146">
        <v>109.72</v>
      </c>
      <c r="F13" s="146">
        <v>109.72</v>
      </c>
      <c r="G13" s="146">
        <v>109.72</v>
      </c>
      <c r="H13" s="146">
        <v>109.72</v>
      </c>
      <c r="I13" s="146">
        <v>0</v>
      </c>
      <c r="J13" s="146">
        <v>0</v>
      </c>
      <c r="K13" s="146">
        <v>0</v>
      </c>
      <c r="L13" s="146">
        <v>0</v>
      </c>
      <c r="M13" s="146">
        <v>0</v>
      </c>
      <c r="N13" s="146">
        <v>0</v>
      </c>
      <c r="O13" s="146">
        <v>0</v>
      </c>
      <c r="P13" s="146">
        <v>0</v>
      </c>
      <c r="Q13" s="146">
        <v>0</v>
      </c>
      <c r="R13" s="148">
        <f>0</f>
        <v>0</v>
      </c>
      <c r="S13" s="156">
        <f>0</f>
        <v>0</v>
      </c>
    </row>
    <row r="14" spans="1:19" ht="17.25" customHeight="1">
      <c r="A14" s="93" t="s">
        <v>277</v>
      </c>
      <c r="B14" s="93" t="s">
        <v>278</v>
      </c>
      <c r="C14" s="93" t="s">
        <v>118</v>
      </c>
      <c r="D14" s="98" t="s">
        <v>282</v>
      </c>
      <c r="E14" s="146">
        <v>56.7</v>
      </c>
      <c r="F14" s="146">
        <v>56.7</v>
      </c>
      <c r="G14" s="146">
        <v>56.7</v>
      </c>
      <c r="H14" s="146">
        <v>56.7</v>
      </c>
      <c r="I14" s="146">
        <v>0</v>
      </c>
      <c r="J14" s="146">
        <v>0</v>
      </c>
      <c r="K14" s="146">
        <v>0</v>
      </c>
      <c r="L14" s="146">
        <v>0</v>
      </c>
      <c r="M14" s="146">
        <v>0</v>
      </c>
      <c r="N14" s="146">
        <v>0</v>
      </c>
      <c r="O14" s="146">
        <v>0</v>
      </c>
      <c r="P14" s="146">
        <v>0</v>
      </c>
      <c r="Q14" s="146">
        <v>0</v>
      </c>
      <c r="R14" s="148">
        <f>0</f>
        <v>0</v>
      </c>
      <c r="S14" s="156">
        <f>0</f>
        <v>0</v>
      </c>
    </row>
    <row r="15" spans="1:19" ht="17.25" customHeight="1">
      <c r="A15" s="93" t="s">
        <v>283</v>
      </c>
      <c r="B15" s="93"/>
      <c r="C15" s="93"/>
      <c r="D15" s="98" t="s">
        <v>26</v>
      </c>
      <c r="E15" s="146">
        <v>18.95</v>
      </c>
      <c r="F15" s="146">
        <v>18.95</v>
      </c>
      <c r="G15" s="146">
        <v>18.95</v>
      </c>
      <c r="H15" s="146">
        <v>18.95</v>
      </c>
      <c r="I15" s="146">
        <v>0</v>
      </c>
      <c r="J15" s="146">
        <v>0</v>
      </c>
      <c r="K15" s="146">
        <v>0</v>
      </c>
      <c r="L15" s="146">
        <v>0</v>
      </c>
      <c r="M15" s="146">
        <v>0</v>
      </c>
      <c r="N15" s="146">
        <v>0</v>
      </c>
      <c r="O15" s="146">
        <v>0</v>
      </c>
      <c r="P15" s="146">
        <v>0</v>
      </c>
      <c r="Q15" s="146">
        <v>0</v>
      </c>
      <c r="R15" s="148">
        <f>0</f>
        <v>0</v>
      </c>
      <c r="S15" s="156">
        <f>0</f>
        <v>0</v>
      </c>
    </row>
    <row r="16" spans="1:19" ht="17.25" customHeight="1">
      <c r="A16" s="93" t="s">
        <v>284</v>
      </c>
      <c r="B16" s="93" t="s">
        <v>110</v>
      </c>
      <c r="C16" s="93"/>
      <c r="D16" s="98" t="s">
        <v>285</v>
      </c>
      <c r="E16" s="146">
        <v>18.95</v>
      </c>
      <c r="F16" s="146">
        <v>18.95</v>
      </c>
      <c r="G16" s="146">
        <v>18.95</v>
      </c>
      <c r="H16" s="146">
        <v>18.95</v>
      </c>
      <c r="I16" s="146">
        <v>0</v>
      </c>
      <c r="J16" s="146">
        <v>0</v>
      </c>
      <c r="K16" s="146">
        <v>0</v>
      </c>
      <c r="L16" s="146">
        <v>0</v>
      </c>
      <c r="M16" s="146">
        <v>0</v>
      </c>
      <c r="N16" s="146">
        <v>0</v>
      </c>
      <c r="O16" s="146">
        <v>0</v>
      </c>
      <c r="P16" s="146">
        <v>0</v>
      </c>
      <c r="Q16" s="146">
        <v>0</v>
      </c>
      <c r="R16" s="148">
        <f>0</f>
        <v>0</v>
      </c>
      <c r="S16" s="156">
        <f>0</f>
        <v>0</v>
      </c>
    </row>
    <row r="17" spans="1:19" ht="17.25" customHeight="1">
      <c r="A17" s="93" t="s">
        <v>286</v>
      </c>
      <c r="B17" s="93" t="s">
        <v>287</v>
      </c>
      <c r="C17" s="93" t="s">
        <v>96</v>
      </c>
      <c r="D17" s="98" t="s">
        <v>288</v>
      </c>
      <c r="E17" s="146">
        <v>18.95</v>
      </c>
      <c r="F17" s="146">
        <v>18.95</v>
      </c>
      <c r="G17" s="146">
        <v>18.95</v>
      </c>
      <c r="H17" s="146">
        <v>18.95</v>
      </c>
      <c r="I17" s="146">
        <v>0</v>
      </c>
      <c r="J17" s="146">
        <v>0</v>
      </c>
      <c r="K17" s="146">
        <v>0</v>
      </c>
      <c r="L17" s="146">
        <v>0</v>
      </c>
      <c r="M17" s="146">
        <v>0</v>
      </c>
      <c r="N17" s="146">
        <v>0</v>
      </c>
      <c r="O17" s="146">
        <v>0</v>
      </c>
      <c r="P17" s="146">
        <v>0</v>
      </c>
      <c r="Q17" s="146">
        <v>0</v>
      </c>
      <c r="R17" s="148">
        <f>0</f>
        <v>0</v>
      </c>
      <c r="S17" s="156">
        <f>0</f>
        <v>0</v>
      </c>
    </row>
    <row r="18" spans="1:19" ht="17.25" customHeight="1">
      <c r="A18" s="93" t="s">
        <v>289</v>
      </c>
      <c r="B18" s="93"/>
      <c r="C18" s="93"/>
      <c r="D18" s="98" t="s">
        <v>36</v>
      </c>
      <c r="E18" s="146">
        <v>42.65</v>
      </c>
      <c r="F18" s="146">
        <v>42.65</v>
      </c>
      <c r="G18" s="146">
        <v>42.65</v>
      </c>
      <c r="H18" s="146">
        <v>42.65</v>
      </c>
      <c r="I18" s="146">
        <v>0</v>
      </c>
      <c r="J18" s="146">
        <v>0</v>
      </c>
      <c r="K18" s="146">
        <v>0</v>
      </c>
      <c r="L18" s="146">
        <v>0</v>
      </c>
      <c r="M18" s="146">
        <v>0</v>
      </c>
      <c r="N18" s="146">
        <v>0</v>
      </c>
      <c r="O18" s="146">
        <v>0</v>
      </c>
      <c r="P18" s="146">
        <v>0</v>
      </c>
      <c r="Q18" s="146">
        <v>0</v>
      </c>
      <c r="R18" s="148">
        <f>0</f>
        <v>0</v>
      </c>
      <c r="S18" s="156">
        <f>0</f>
        <v>0</v>
      </c>
    </row>
    <row r="19" spans="1:19" ht="17.25" customHeight="1">
      <c r="A19" s="93" t="s">
        <v>290</v>
      </c>
      <c r="B19" s="93" t="s">
        <v>99</v>
      </c>
      <c r="C19" s="93"/>
      <c r="D19" s="98" t="s">
        <v>291</v>
      </c>
      <c r="E19" s="146">
        <v>42.65</v>
      </c>
      <c r="F19" s="146">
        <v>42.65</v>
      </c>
      <c r="G19" s="146">
        <v>42.65</v>
      </c>
      <c r="H19" s="146">
        <v>42.65</v>
      </c>
      <c r="I19" s="146">
        <v>0</v>
      </c>
      <c r="J19" s="146">
        <v>0</v>
      </c>
      <c r="K19" s="146">
        <v>0</v>
      </c>
      <c r="L19" s="146">
        <v>0</v>
      </c>
      <c r="M19" s="146">
        <v>0</v>
      </c>
      <c r="N19" s="146">
        <v>0</v>
      </c>
      <c r="O19" s="146">
        <v>0</v>
      </c>
      <c r="P19" s="146">
        <v>0</v>
      </c>
      <c r="Q19" s="146">
        <v>0</v>
      </c>
      <c r="R19" s="148">
        <f>0</f>
        <v>0</v>
      </c>
      <c r="S19" s="156">
        <f>0</f>
        <v>0</v>
      </c>
    </row>
    <row r="20" spans="1:19" ht="17.25" customHeight="1">
      <c r="A20" s="93" t="s">
        <v>292</v>
      </c>
      <c r="B20" s="93" t="s">
        <v>293</v>
      </c>
      <c r="C20" s="93" t="s">
        <v>96</v>
      </c>
      <c r="D20" s="98" t="s">
        <v>294</v>
      </c>
      <c r="E20" s="146">
        <v>42.65</v>
      </c>
      <c r="F20" s="146">
        <v>42.65</v>
      </c>
      <c r="G20" s="146">
        <v>42.65</v>
      </c>
      <c r="H20" s="146">
        <v>42.65</v>
      </c>
      <c r="I20" s="146">
        <v>0</v>
      </c>
      <c r="J20" s="146">
        <v>0</v>
      </c>
      <c r="K20" s="146">
        <v>0</v>
      </c>
      <c r="L20" s="146">
        <v>0</v>
      </c>
      <c r="M20" s="146">
        <v>0</v>
      </c>
      <c r="N20" s="146">
        <v>0</v>
      </c>
      <c r="O20" s="146">
        <v>0</v>
      </c>
      <c r="P20" s="146">
        <v>0</v>
      </c>
      <c r="Q20" s="146">
        <v>0</v>
      </c>
      <c r="R20" s="148">
        <f>0</f>
        <v>0</v>
      </c>
      <c r="S20" s="156">
        <f>0</f>
        <v>0</v>
      </c>
    </row>
  </sheetData>
  <sheetProtection formatCells="0" formatColumns="0" formatRows="0"/>
  <mergeCells count="15">
    <mergeCell ref="A2:S2"/>
    <mergeCell ref="F4:Q4"/>
    <mergeCell ref="G5:I5"/>
    <mergeCell ref="K5:M5"/>
    <mergeCell ref="D4:D6"/>
    <mergeCell ref="E4:E6"/>
    <mergeCell ref="F5:F6"/>
    <mergeCell ref="J5:J6"/>
    <mergeCell ref="N5:N6"/>
    <mergeCell ref="O5:O6"/>
    <mergeCell ref="P5:P6"/>
    <mergeCell ref="Q5:Q6"/>
    <mergeCell ref="R4:R6"/>
    <mergeCell ref="S4:S6"/>
    <mergeCell ref="A4:C5"/>
  </mergeCells>
  <phoneticPr fontId="12" type="noConversion"/>
  <printOptions horizontalCentered="1"/>
  <pageMargins left="0.63" right="0.63" top="0.79" bottom="0.79" header="0" footer="0"/>
  <pageSetup paperSize="9" scale="80" orientation="landscape" horizontalDpi="1200" verticalDpi="1200" r:id="rId1"/>
  <headerFooter alignWithMargins="0"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showGridLines="0" showZeros="0" workbookViewId="0"/>
  </sheetViews>
  <sheetFormatPr defaultRowHeight="14.25"/>
  <cols>
    <col min="1" max="1" width="5" style="1" customWidth="1"/>
    <col min="2" max="3" width="4.125" style="1" customWidth="1"/>
    <col min="4" max="4" width="37.625" style="1" customWidth="1"/>
    <col min="5" max="6" width="12.625" style="1" customWidth="1"/>
    <col min="7" max="7" width="9.625" style="1" customWidth="1"/>
    <col min="8" max="8" width="9.5" style="1" customWidth="1"/>
    <col min="9" max="12" width="9.625" style="1" customWidth="1"/>
    <col min="13" max="16384" width="9" style="1"/>
  </cols>
  <sheetData>
    <row r="1" spans="1:12" ht="14.25" customHeight="1">
      <c r="A1" s="11"/>
      <c r="B1" s="11"/>
      <c r="C1" s="11"/>
      <c r="D1" s="16"/>
      <c r="E1" s="12"/>
      <c r="F1" s="12"/>
      <c r="G1" s="12"/>
      <c r="H1" s="12"/>
      <c r="I1" s="12"/>
      <c r="J1" s="12"/>
      <c r="K1" s="354" t="s">
        <v>71</v>
      </c>
      <c r="L1" s="354"/>
    </row>
    <row r="2" spans="1:12" ht="20.25" customHeight="1">
      <c r="A2" s="355" t="s">
        <v>296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</row>
    <row r="3" spans="1:12" ht="14.25" customHeight="1">
      <c r="A3" s="31"/>
      <c r="B3" s="31"/>
      <c r="C3" s="31"/>
      <c r="D3" s="31"/>
      <c r="E3" s="31"/>
      <c r="F3" s="32"/>
      <c r="G3" s="32"/>
      <c r="H3" s="32"/>
      <c r="I3" s="13"/>
      <c r="J3" s="42"/>
      <c r="K3" s="357" t="s">
        <v>2</v>
      </c>
      <c r="L3" s="357"/>
    </row>
    <row r="4" spans="1:12" ht="17.25" customHeight="1">
      <c r="A4" s="358" t="s">
        <v>48</v>
      </c>
      <c r="B4" s="358"/>
      <c r="C4" s="358"/>
      <c r="D4" s="348" t="s">
        <v>49</v>
      </c>
      <c r="E4" s="351" t="s">
        <v>50</v>
      </c>
      <c r="F4" s="351" t="s">
        <v>72</v>
      </c>
      <c r="G4" s="351"/>
      <c r="H4" s="351"/>
      <c r="I4" s="353" t="s">
        <v>73</v>
      </c>
      <c r="J4" s="353" t="s">
        <v>74</v>
      </c>
      <c r="K4" s="353" t="s">
        <v>75</v>
      </c>
      <c r="L4" s="353" t="s">
        <v>76</v>
      </c>
    </row>
    <row r="5" spans="1:12" ht="17.25" customHeight="1">
      <c r="A5" s="359" t="s">
        <v>61</v>
      </c>
      <c r="B5" s="359" t="s">
        <v>62</v>
      </c>
      <c r="C5" s="359" t="s">
        <v>63</v>
      </c>
      <c r="D5" s="348"/>
      <c r="E5" s="351"/>
      <c r="F5" s="351"/>
      <c r="G5" s="351"/>
      <c r="H5" s="351"/>
      <c r="I5" s="353"/>
      <c r="J5" s="353"/>
      <c r="K5" s="353"/>
      <c r="L5" s="353"/>
    </row>
    <row r="6" spans="1:12" ht="32.25" customHeight="1">
      <c r="A6" s="359"/>
      <c r="B6" s="359"/>
      <c r="C6" s="359"/>
      <c r="D6" s="348"/>
      <c r="E6" s="351"/>
      <c r="F6" s="21" t="s">
        <v>53</v>
      </c>
      <c r="G6" s="33" t="s">
        <v>77</v>
      </c>
      <c r="H6" s="33" t="s">
        <v>78</v>
      </c>
      <c r="I6" s="353"/>
      <c r="J6" s="353"/>
      <c r="K6" s="353"/>
      <c r="L6" s="353"/>
    </row>
    <row r="7" spans="1:12" ht="17.25" customHeight="1">
      <c r="A7" s="8" t="s">
        <v>69</v>
      </c>
      <c r="B7" s="8" t="s">
        <v>69</v>
      </c>
      <c r="C7" s="8" t="s">
        <v>69</v>
      </c>
      <c r="D7" s="9" t="s">
        <v>70</v>
      </c>
      <c r="E7" s="41">
        <v>1</v>
      </c>
      <c r="F7" s="41">
        <v>2</v>
      </c>
      <c r="G7" s="41">
        <v>3</v>
      </c>
      <c r="H7" s="41">
        <v>4</v>
      </c>
      <c r="I7" s="41">
        <v>5</v>
      </c>
      <c r="J7" s="41">
        <v>6</v>
      </c>
      <c r="K7" s="41">
        <v>7</v>
      </c>
      <c r="L7" s="41">
        <v>8</v>
      </c>
    </row>
    <row r="8" spans="1:12" s="149" customFormat="1" ht="17.25" customHeight="1">
      <c r="A8" s="94"/>
      <c r="B8" s="94"/>
      <c r="C8" s="94"/>
      <c r="D8" s="150" t="s">
        <v>53</v>
      </c>
      <c r="E8" s="156">
        <v>971.35</v>
      </c>
      <c r="F8" s="156">
        <v>618.41</v>
      </c>
      <c r="G8" s="156">
        <v>451.71</v>
      </c>
      <c r="H8" s="156">
        <v>166.7</v>
      </c>
      <c r="I8" s="156">
        <v>352.94</v>
      </c>
      <c r="J8" s="156">
        <v>0</v>
      </c>
      <c r="K8" s="156">
        <v>0</v>
      </c>
      <c r="L8" s="156">
        <v>0</v>
      </c>
    </row>
    <row r="9" spans="1:12" ht="17.25" customHeight="1">
      <c r="A9" s="94" t="s">
        <v>274</v>
      </c>
      <c r="B9" s="94"/>
      <c r="C9" s="94"/>
      <c r="D9" s="98" t="s">
        <v>15</v>
      </c>
      <c r="E9" s="156">
        <v>909.75</v>
      </c>
      <c r="F9" s="156">
        <v>556.80999999999995</v>
      </c>
      <c r="G9" s="156">
        <v>390.11</v>
      </c>
      <c r="H9" s="156">
        <v>166.7</v>
      </c>
      <c r="I9" s="156">
        <v>352.94</v>
      </c>
      <c r="J9" s="156">
        <v>0</v>
      </c>
      <c r="K9" s="156">
        <v>0</v>
      </c>
      <c r="L9" s="156">
        <v>0</v>
      </c>
    </row>
    <row r="10" spans="1:12" ht="17.25" customHeight="1">
      <c r="A10" s="94" t="s">
        <v>275</v>
      </c>
      <c r="B10" s="94" t="s">
        <v>129</v>
      </c>
      <c r="C10" s="94"/>
      <c r="D10" s="98" t="s">
        <v>276</v>
      </c>
      <c r="E10" s="156">
        <v>909.75</v>
      </c>
      <c r="F10" s="156">
        <v>556.80999999999995</v>
      </c>
      <c r="G10" s="156">
        <v>390.11</v>
      </c>
      <c r="H10" s="156">
        <v>166.7</v>
      </c>
      <c r="I10" s="156">
        <v>352.94</v>
      </c>
      <c r="J10" s="156">
        <v>0</v>
      </c>
      <c r="K10" s="156">
        <v>0</v>
      </c>
      <c r="L10" s="156">
        <v>0</v>
      </c>
    </row>
    <row r="11" spans="1:12" ht="17.25" customHeight="1">
      <c r="A11" s="94" t="s">
        <v>277</v>
      </c>
      <c r="B11" s="94" t="s">
        <v>278</v>
      </c>
      <c r="C11" s="94" t="s">
        <v>96</v>
      </c>
      <c r="D11" s="98" t="s">
        <v>279</v>
      </c>
      <c r="E11" s="156">
        <v>642.57000000000005</v>
      </c>
      <c r="F11" s="156">
        <v>556.80999999999995</v>
      </c>
      <c r="G11" s="156">
        <v>390.11</v>
      </c>
      <c r="H11" s="156">
        <v>166.7</v>
      </c>
      <c r="I11" s="156">
        <v>85.76</v>
      </c>
      <c r="J11" s="156">
        <v>0</v>
      </c>
      <c r="K11" s="156">
        <v>0</v>
      </c>
      <c r="L11" s="156">
        <v>0</v>
      </c>
    </row>
    <row r="12" spans="1:12" ht="17.25" customHeight="1">
      <c r="A12" s="94" t="s">
        <v>277</v>
      </c>
      <c r="B12" s="94" t="s">
        <v>278</v>
      </c>
      <c r="C12" s="94" t="s">
        <v>99</v>
      </c>
      <c r="D12" s="98" t="s">
        <v>280</v>
      </c>
      <c r="E12" s="156">
        <v>100.76</v>
      </c>
      <c r="F12" s="156">
        <v>0</v>
      </c>
      <c r="G12" s="156">
        <v>0</v>
      </c>
      <c r="H12" s="156">
        <v>0</v>
      </c>
      <c r="I12" s="156">
        <v>100.76</v>
      </c>
      <c r="J12" s="156">
        <v>0</v>
      </c>
      <c r="K12" s="156">
        <v>0</v>
      </c>
      <c r="L12" s="156">
        <v>0</v>
      </c>
    </row>
    <row r="13" spans="1:12" ht="17.25" customHeight="1">
      <c r="A13" s="94" t="s">
        <v>277</v>
      </c>
      <c r="B13" s="94" t="s">
        <v>278</v>
      </c>
      <c r="C13" s="94" t="s">
        <v>127</v>
      </c>
      <c r="D13" s="98" t="s">
        <v>281</v>
      </c>
      <c r="E13" s="156">
        <v>109.72</v>
      </c>
      <c r="F13" s="156">
        <v>0</v>
      </c>
      <c r="G13" s="156">
        <v>0</v>
      </c>
      <c r="H13" s="156">
        <v>0</v>
      </c>
      <c r="I13" s="156">
        <v>109.72</v>
      </c>
      <c r="J13" s="156">
        <v>0</v>
      </c>
      <c r="K13" s="156">
        <v>0</v>
      </c>
      <c r="L13" s="156">
        <v>0</v>
      </c>
    </row>
    <row r="14" spans="1:12" ht="17.25" customHeight="1">
      <c r="A14" s="94" t="s">
        <v>277</v>
      </c>
      <c r="B14" s="94" t="s">
        <v>278</v>
      </c>
      <c r="C14" s="94" t="s">
        <v>118</v>
      </c>
      <c r="D14" s="98" t="s">
        <v>282</v>
      </c>
      <c r="E14" s="156">
        <v>56.7</v>
      </c>
      <c r="F14" s="156">
        <v>0</v>
      </c>
      <c r="G14" s="156">
        <v>0</v>
      </c>
      <c r="H14" s="156">
        <v>0</v>
      </c>
      <c r="I14" s="156">
        <v>56.7</v>
      </c>
      <c r="J14" s="156">
        <v>0</v>
      </c>
      <c r="K14" s="156">
        <v>0</v>
      </c>
      <c r="L14" s="156">
        <v>0</v>
      </c>
    </row>
    <row r="15" spans="1:12" ht="17.25" customHeight="1">
      <c r="A15" s="94" t="s">
        <v>283</v>
      </c>
      <c r="B15" s="94"/>
      <c r="C15" s="94"/>
      <c r="D15" s="98" t="s">
        <v>26</v>
      </c>
      <c r="E15" s="156">
        <v>18.95</v>
      </c>
      <c r="F15" s="156">
        <v>18.95</v>
      </c>
      <c r="G15" s="156">
        <v>18.95</v>
      </c>
      <c r="H15" s="156">
        <v>0</v>
      </c>
      <c r="I15" s="156">
        <v>0</v>
      </c>
      <c r="J15" s="156">
        <v>0</v>
      </c>
      <c r="K15" s="156">
        <v>0</v>
      </c>
      <c r="L15" s="156">
        <v>0</v>
      </c>
    </row>
    <row r="16" spans="1:12" ht="17.25" customHeight="1">
      <c r="A16" s="94" t="s">
        <v>284</v>
      </c>
      <c r="B16" s="94" t="s">
        <v>110</v>
      </c>
      <c r="C16" s="94"/>
      <c r="D16" s="98" t="s">
        <v>285</v>
      </c>
      <c r="E16" s="156">
        <v>18.95</v>
      </c>
      <c r="F16" s="156">
        <v>18.95</v>
      </c>
      <c r="G16" s="156">
        <v>18.95</v>
      </c>
      <c r="H16" s="156">
        <v>0</v>
      </c>
      <c r="I16" s="156">
        <v>0</v>
      </c>
      <c r="J16" s="156">
        <v>0</v>
      </c>
      <c r="K16" s="156">
        <v>0</v>
      </c>
      <c r="L16" s="156">
        <v>0</v>
      </c>
    </row>
    <row r="17" spans="1:12" ht="17.25" customHeight="1">
      <c r="A17" s="94" t="s">
        <v>286</v>
      </c>
      <c r="B17" s="94" t="s">
        <v>287</v>
      </c>
      <c r="C17" s="94" t="s">
        <v>96</v>
      </c>
      <c r="D17" s="98" t="s">
        <v>288</v>
      </c>
      <c r="E17" s="156">
        <v>18.95</v>
      </c>
      <c r="F17" s="156">
        <v>18.95</v>
      </c>
      <c r="G17" s="156">
        <v>18.95</v>
      </c>
      <c r="H17" s="156">
        <v>0</v>
      </c>
      <c r="I17" s="156">
        <v>0</v>
      </c>
      <c r="J17" s="156">
        <v>0</v>
      </c>
      <c r="K17" s="156">
        <v>0</v>
      </c>
      <c r="L17" s="156">
        <v>0</v>
      </c>
    </row>
    <row r="18" spans="1:12" ht="17.25" customHeight="1">
      <c r="A18" s="94" t="s">
        <v>289</v>
      </c>
      <c r="B18" s="94"/>
      <c r="C18" s="94"/>
      <c r="D18" s="98" t="s">
        <v>36</v>
      </c>
      <c r="E18" s="156">
        <v>42.65</v>
      </c>
      <c r="F18" s="156">
        <v>42.65</v>
      </c>
      <c r="G18" s="156">
        <v>42.65</v>
      </c>
      <c r="H18" s="156">
        <v>0</v>
      </c>
      <c r="I18" s="156">
        <v>0</v>
      </c>
      <c r="J18" s="156">
        <v>0</v>
      </c>
      <c r="K18" s="156">
        <v>0</v>
      </c>
      <c r="L18" s="156">
        <v>0</v>
      </c>
    </row>
    <row r="19" spans="1:12" ht="17.25" customHeight="1">
      <c r="A19" s="94" t="s">
        <v>290</v>
      </c>
      <c r="B19" s="94" t="s">
        <v>99</v>
      </c>
      <c r="C19" s="94"/>
      <c r="D19" s="98" t="s">
        <v>291</v>
      </c>
      <c r="E19" s="156">
        <v>42.65</v>
      </c>
      <c r="F19" s="156">
        <v>42.65</v>
      </c>
      <c r="G19" s="156">
        <v>42.65</v>
      </c>
      <c r="H19" s="156">
        <v>0</v>
      </c>
      <c r="I19" s="156">
        <v>0</v>
      </c>
      <c r="J19" s="156">
        <v>0</v>
      </c>
      <c r="K19" s="156">
        <v>0</v>
      </c>
      <c r="L19" s="156">
        <v>0</v>
      </c>
    </row>
    <row r="20" spans="1:12" ht="17.25" customHeight="1">
      <c r="A20" s="94" t="s">
        <v>292</v>
      </c>
      <c r="B20" s="94" t="s">
        <v>293</v>
      </c>
      <c r="C20" s="94" t="s">
        <v>96</v>
      </c>
      <c r="D20" s="98" t="s">
        <v>294</v>
      </c>
      <c r="E20" s="156">
        <v>42.65</v>
      </c>
      <c r="F20" s="156">
        <v>42.65</v>
      </c>
      <c r="G20" s="156">
        <v>42.65</v>
      </c>
      <c r="H20" s="156">
        <v>0</v>
      </c>
      <c r="I20" s="156">
        <v>0</v>
      </c>
      <c r="J20" s="156">
        <v>0</v>
      </c>
      <c r="K20" s="156">
        <v>0</v>
      </c>
      <c r="L20" s="156">
        <v>0</v>
      </c>
    </row>
  </sheetData>
  <sheetProtection formatCells="0" formatColumns="0" formatRows="0"/>
  <mergeCells count="14">
    <mergeCell ref="J4:J6"/>
    <mergeCell ref="K4:K6"/>
    <mergeCell ref="L4:L6"/>
    <mergeCell ref="F4:H5"/>
    <mergeCell ref="K1:L1"/>
    <mergeCell ref="A2:L2"/>
    <mergeCell ref="K3:L3"/>
    <mergeCell ref="A4:C4"/>
    <mergeCell ref="A5:A6"/>
    <mergeCell ref="B5:B6"/>
    <mergeCell ref="C5:C6"/>
    <mergeCell ref="D4:D6"/>
    <mergeCell ref="E4:E6"/>
    <mergeCell ref="I4:I6"/>
  </mergeCells>
  <phoneticPr fontId="12" type="noConversion"/>
  <printOptions horizontalCentered="1"/>
  <pageMargins left="0.63" right="0.63" top="0.79" bottom="0.79" header="0" footer="0"/>
  <pageSetup paperSize="9" orientation="landscape" horizontalDpi="1200" verticalDpi="1200" r:id="rId1"/>
  <headerFooter alignWithMargins="0"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showGridLines="0" showZeros="0" workbookViewId="0"/>
  </sheetViews>
  <sheetFormatPr defaultRowHeight="14.25"/>
  <cols>
    <col min="1" max="1" width="25.25" style="1" customWidth="1"/>
    <col min="2" max="2" width="23.625" style="1" customWidth="1"/>
    <col min="3" max="3" width="25.75" style="1" customWidth="1"/>
    <col min="4" max="4" width="21.75" style="1" customWidth="1"/>
    <col min="5" max="6" width="25.625" style="1" customWidth="1"/>
    <col min="7" max="16384" width="9" style="1"/>
  </cols>
  <sheetData>
    <row r="1" spans="1:6" ht="14.25" customHeight="1">
      <c r="A1" s="70"/>
      <c r="B1" s="71"/>
      <c r="C1" s="71"/>
      <c r="D1" s="28"/>
      <c r="E1" s="28"/>
      <c r="F1" s="28" t="s">
        <v>80</v>
      </c>
    </row>
    <row r="2" spans="1:6" ht="24.75" customHeight="1">
      <c r="A2" s="346" t="s">
        <v>297</v>
      </c>
      <c r="B2" s="347"/>
      <c r="C2" s="347"/>
      <c r="D2" s="347"/>
      <c r="E2" s="347"/>
      <c r="F2" s="347"/>
    </row>
    <row r="3" spans="1:6" ht="14.25" customHeight="1">
      <c r="A3" s="360"/>
      <c r="B3" s="360"/>
      <c r="C3" s="72"/>
      <c r="D3" s="28"/>
      <c r="E3" s="28"/>
      <c r="F3" s="28" t="s">
        <v>2</v>
      </c>
    </row>
    <row r="4" spans="1:6" ht="13.5" customHeight="1">
      <c r="A4" s="73" t="s">
        <v>3</v>
      </c>
      <c r="B4" s="73"/>
      <c r="C4" s="361" t="s">
        <v>4</v>
      </c>
      <c r="D4" s="362"/>
      <c r="E4" s="362"/>
      <c r="F4" s="363"/>
    </row>
    <row r="5" spans="1:6" ht="15" customHeight="1">
      <c r="A5" s="74" t="s">
        <v>5</v>
      </c>
      <c r="B5" s="75" t="s">
        <v>81</v>
      </c>
      <c r="C5" s="23" t="s">
        <v>7</v>
      </c>
      <c r="D5" s="75" t="s">
        <v>53</v>
      </c>
      <c r="E5" s="75" t="s">
        <v>82</v>
      </c>
      <c r="F5" s="75" t="s">
        <v>83</v>
      </c>
    </row>
    <row r="6" spans="1:6" s="149" customFormat="1" ht="16.5" customHeight="1">
      <c r="A6" s="153" t="s">
        <v>8</v>
      </c>
      <c r="B6" s="156">
        <v>971.35</v>
      </c>
      <c r="C6" s="154" t="s">
        <v>9</v>
      </c>
      <c r="D6" s="113">
        <f t="shared" ref="D6:D29" si="0">E6+F6</f>
        <v>0</v>
      </c>
      <c r="E6" s="156">
        <v>0</v>
      </c>
      <c r="F6" s="156">
        <v>0</v>
      </c>
    </row>
    <row r="7" spans="1:6" s="149" customFormat="1" ht="16.5" customHeight="1">
      <c r="A7" s="153" t="s">
        <v>10</v>
      </c>
      <c r="B7" s="158">
        <v>971.35</v>
      </c>
      <c r="C7" s="154" t="s">
        <v>11</v>
      </c>
      <c r="D7" s="113">
        <f t="shared" si="0"/>
        <v>0</v>
      </c>
      <c r="E7" s="156">
        <v>0</v>
      </c>
      <c r="F7" s="156">
        <v>0</v>
      </c>
    </row>
    <row r="8" spans="1:6" s="149" customFormat="1" ht="16.5" customHeight="1">
      <c r="A8" s="153" t="s">
        <v>12</v>
      </c>
      <c r="B8" s="156">
        <v>0</v>
      </c>
      <c r="C8" s="154" t="s">
        <v>13</v>
      </c>
      <c r="D8" s="113">
        <f t="shared" si="0"/>
        <v>0</v>
      </c>
      <c r="E8" s="156">
        <v>0</v>
      </c>
      <c r="F8" s="156">
        <v>0</v>
      </c>
    </row>
    <row r="9" spans="1:6" s="149" customFormat="1" ht="16.5" customHeight="1">
      <c r="A9" s="155" t="s">
        <v>14</v>
      </c>
      <c r="B9" s="158">
        <v>0</v>
      </c>
      <c r="C9" s="154" t="s">
        <v>15</v>
      </c>
      <c r="D9" s="113">
        <f t="shared" si="0"/>
        <v>909.75</v>
      </c>
      <c r="E9" s="156">
        <v>909.75</v>
      </c>
      <c r="F9" s="156">
        <v>0</v>
      </c>
    </row>
    <row r="10" spans="1:6" s="149" customFormat="1" ht="16.5" customHeight="1">
      <c r="A10" s="155"/>
      <c r="B10" s="156"/>
      <c r="C10" s="154" t="s">
        <v>17</v>
      </c>
      <c r="D10" s="113">
        <f t="shared" si="0"/>
        <v>0</v>
      </c>
      <c r="E10" s="156">
        <v>0</v>
      </c>
      <c r="F10" s="156">
        <v>0</v>
      </c>
    </row>
    <row r="11" spans="1:6" s="149" customFormat="1" ht="16.5" customHeight="1">
      <c r="A11" s="155"/>
      <c r="B11" s="157"/>
      <c r="C11" s="154" t="s">
        <v>19</v>
      </c>
      <c r="D11" s="113">
        <f t="shared" si="0"/>
        <v>0</v>
      </c>
      <c r="E11" s="156">
        <v>0</v>
      </c>
      <c r="F11" s="156">
        <v>0</v>
      </c>
    </row>
    <row r="12" spans="1:6" s="149" customFormat="1" ht="16.5" customHeight="1">
      <c r="A12" s="155"/>
      <c r="B12" s="158"/>
      <c r="C12" s="154" t="s">
        <v>21</v>
      </c>
      <c r="D12" s="113">
        <f t="shared" si="0"/>
        <v>0</v>
      </c>
      <c r="E12" s="156">
        <v>0</v>
      </c>
      <c r="F12" s="156">
        <v>0</v>
      </c>
    </row>
    <row r="13" spans="1:6" s="149" customFormat="1" ht="16.5" customHeight="1">
      <c r="A13" s="155"/>
      <c r="B13" s="156"/>
      <c r="C13" s="154" t="s">
        <v>23</v>
      </c>
      <c r="D13" s="113">
        <f t="shared" si="0"/>
        <v>0</v>
      </c>
      <c r="E13" s="156">
        <v>0</v>
      </c>
      <c r="F13" s="156">
        <v>0</v>
      </c>
    </row>
    <row r="14" spans="1:6" s="149" customFormat="1" ht="16.5" customHeight="1">
      <c r="A14" s="155"/>
      <c r="B14" s="157"/>
      <c r="C14" s="154" t="s">
        <v>25</v>
      </c>
      <c r="D14" s="113">
        <f t="shared" si="0"/>
        <v>0</v>
      </c>
      <c r="E14" s="156">
        <v>0</v>
      </c>
      <c r="F14" s="156">
        <v>0</v>
      </c>
    </row>
    <row r="15" spans="1:6" s="149" customFormat="1" ht="16.5" customHeight="1">
      <c r="A15" s="155"/>
      <c r="B15" s="157"/>
      <c r="C15" s="154" t="s">
        <v>26</v>
      </c>
      <c r="D15" s="113">
        <f t="shared" si="0"/>
        <v>18.95</v>
      </c>
      <c r="E15" s="156">
        <v>18.95</v>
      </c>
      <c r="F15" s="156">
        <v>0</v>
      </c>
    </row>
    <row r="16" spans="1:6" s="149" customFormat="1" ht="16.5" customHeight="1">
      <c r="A16" s="155"/>
      <c r="B16" s="157"/>
      <c r="C16" s="154" t="s">
        <v>27</v>
      </c>
      <c r="D16" s="113">
        <f t="shared" si="0"/>
        <v>0</v>
      </c>
      <c r="E16" s="156">
        <v>0</v>
      </c>
      <c r="F16" s="156">
        <v>0</v>
      </c>
    </row>
    <row r="17" spans="1:6" s="149" customFormat="1" ht="16.5" customHeight="1">
      <c r="A17" s="155"/>
      <c r="B17" s="157"/>
      <c r="C17" s="154" t="s">
        <v>28</v>
      </c>
      <c r="D17" s="113">
        <f t="shared" si="0"/>
        <v>0</v>
      </c>
      <c r="E17" s="156">
        <v>0</v>
      </c>
      <c r="F17" s="156">
        <v>0</v>
      </c>
    </row>
    <row r="18" spans="1:6" s="149" customFormat="1" ht="16.5" customHeight="1">
      <c r="A18" s="155"/>
      <c r="B18" s="156"/>
      <c r="C18" s="159" t="s">
        <v>29</v>
      </c>
      <c r="D18" s="113">
        <f t="shared" si="0"/>
        <v>0</v>
      </c>
      <c r="E18" s="156">
        <v>0</v>
      </c>
      <c r="F18" s="156">
        <v>0</v>
      </c>
    </row>
    <row r="19" spans="1:6" s="149" customFormat="1" ht="16.5" customHeight="1">
      <c r="A19" s="160"/>
      <c r="B19" s="156"/>
      <c r="C19" s="159" t="s">
        <v>30</v>
      </c>
      <c r="D19" s="113">
        <f t="shared" si="0"/>
        <v>0</v>
      </c>
      <c r="E19" s="156">
        <v>0</v>
      </c>
      <c r="F19" s="156">
        <v>0</v>
      </c>
    </row>
    <row r="20" spans="1:6" s="149" customFormat="1" ht="16.5" customHeight="1">
      <c r="A20" s="160"/>
      <c r="B20" s="156"/>
      <c r="C20" s="159" t="s">
        <v>31</v>
      </c>
      <c r="D20" s="113">
        <f t="shared" si="0"/>
        <v>0</v>
      </c>
      <c r="E20" s="156">
        <v>0</v>
      </c>
      <c r="F20" s="156">
        <v>0</v>
      </c>
    </row>
    <row r="21" spans="1:6" s="149" customFormat="1" ht="16.5" customHeight="1">
      <c r="A21" s="160"/>
      <c r="B21" s="156"/>
      <c r="C21" s="159" t="s">
        <v>32</v>
      </c>
      <c r="D21" s="113">
        <f t="shared" si="0"/>
        <v>0</v>
      </c>
      <c r="E21" s="156">
        <v>0</v>
      </c>
      <c r="F21" s="156">
        <v>0</v>
      </c>
    </row>
    <row r="22" spans="1:6" s="149" customFormat="1" ht="16.5" customHeight="1">
      <c r="A22" s="108"/>
      <c r="B22" s="156"/>
      <c r="C22" s="159" t="s">
        <v>33</v>
      </c>
      <c r="D22" s="113">
        <f t="shared" si="0"/>
        <v>0</v>
      </c>
      <c r="E22" s="156">
        <v>0</v>
      </c>
      <c r="F22" s="156">
        <v>0</v>
      </c>
    </row>
    <row r="23" spans="1:6" s="149" customFormat="1" ht="16.5" customHeight="1">
      <c r="A23" s="108"/>
      <c r="B23" s="156"/>
      <c r="C23" s="159" t="s">
        <v>34</v>
      </c>
      <c r="D23" s="113">
        <f t="shared" si="0"/>
        <v>0</v>
      </c>
      <c r="E23" s="156">
        <v>0</v>
      </c>
      <c r="F23" s="156">
        <v>0</v>
      </c>
    </row>
    <row r="24" spans="1:6" s="149" customFormat="1" ht="16.5" customHeight="1">
      <c r="A24" s="108"/>
      <c r="B24" s="156"/>
      <c r="C24" s="159" t="s">
        <v>35</v>
      </c>
      <c r="D24" s="113">
        <f t="shared" si="0"/>
        <v>0</v>
      </c>
      <c r="E24" s="156">
        <v>0</v>
      </c>
      <c r="F24" s="156">
        <v>0</v>
      </c>
    </row>
    <row r="25" spans="1:6" s="149" customFormat="1" ht="16.5" customHeight="1">
      <c r="A25" s="108"/>
      <c r="B25" s="156"/>
      <c r="C25" s="159" t="s">
        <v>36</v>
      </c>
      <c r="D25" s="113">
        <f t="shared" si="0"/>
        <v>42.65</v>
      </c>
      <c r="E25" s="156">
        <v>42.65</v>
      </c>
      <c r="F25" s="156">
        <v>0</v>
      </c>
    </row>
    <row r="26" spans="1:6" s="149" customFormat="1" ht="16.5" customHeight="1">
      <c r="A26" s="108"/>
      <c r="B26" s="156"/>
      <c r="C26" s="159" t="s">
        <v>37</v>
      </c>
      <c r="D26" s="113">
        <f t="shared" si="0"/>
        <v>0</v>
      </c>
      <c r="E26" s="156">
        <v>0</v>
      </c>
      <c r="F26" s="156">
        <v>0</v>
      </c>
    </row>
    <row r="27" spans="1:6" s="149" customFormat="1" ht="16.5" customHeight="1">
      <c r="A27" s="108"/>
      <c r="B27" s="156"/>
      <c r="C27" s="159" t="s">
        <v>84</v>
      </c>
      <c r="D27" s="113">
        <f t="shared" si="0"/>
        <v>0</v>
      </c>
      <c r="E27" s="156">
        <v>0</v>
      </c>
      <c r="F27" s="156">
        <v>0</v>
      </c>
    </row>
    <row r="28" spans="1:6" s="149" customFormat="1" ht="16.5" customHeight="1">
      <c r="A28" s="108"/>
      <c r="B28" s="156"/>
      <c r="C28" s="159" t="s">
        <v>39</v>
      </c>
      <c r="D28" s="113">
        <f t="shared" si="0"/>
        <v>0</v>
      </c>
      <c r="E28" s="156">
        <v>0</v>
      </c>
      <c r="F28" s="156">
        <v>0</v>
      </c>
    </row>
    <row r="29" spans="1:6" s="149" customFormat="1" ht="16.5" customHeight="1">
      <c r="A29" s="151" t="s">
        <v>40</v>
      </c>
      <c r="B29" s="113">
        <v>971.35</v>
      </c>
      <c r="C29" s="152" t="s">
        <v>41</v>
      </c>
      <c r="D29" s="113">
        <f t="shared" si="0"/>
        <v>971.35</v>
      </c>
      <c r="E29" s="161">
        <f>E6+E7+E8+E9+E10+E11+E12+E13+E14+E15+E16+E17+E18+E19+E20+E21+E22+E23+E24+E25+E26+E27+E28</f>
        <v>971.35</v>
      </c>
      <c r="F29" s="162">
        <f>F6+F7+F8+F9+F10+F11+F12+F13+F14+F15+F16+F17+F18+F19+F20+F21+F22+F23+F24+F25+F26+F27+F28</f>
        <v>0</v>
      </c>
    </row>
    <row r="30" spans="1:6" ht="16.5" customHeight="1">
      <c r="A30" s="79" t="s">
        <v>44</v>
      </c>
      <c r="B30" s="163">
        <f>0</f>
        <v>0</v>
      </c>
      <c r="C30" s="80" t="s">
        <v>43</v>
      </c>
      <c r="D30" s="164">
        <f>B33-D29</f>
        <v>0</v>
      </c>
      <c r="E30" s="78"/>
      <c r="F30" s="78"/>
    </row>
    <row r="31" spans="1:6" ht="16.5" customHeight="1">
      <c r="A31" s="81" t="s">
        <v>85</v>
      </c>
      <c r="B31" s="165">
        <f>0</f>
        <v>0</v>
      </c>
      <c r="C31" s="82"/>
      <c r="D31" s="78"/>
      <c r="E31" s="78"/>
      <c r="F31" s="78"/>
    </row>
    <row r="32" spans="1:6" ht="16.5" customHeight="1">
      <c r="A32" s="76" t="s">
        <v>86</v>
      </c>
      <c r="B32" s="113">
        <f>0</f>
        <v>0</v>
      </c>
      <c r="C32" s="77"/>
      <c r="D32" s="78"/>
      <c r="E32" s="78"/>
      <c r="F32" s="78"/>
    </row>
    <row r="33" spans="1:6" s="149" customFormat="1" ht="16.5" customHeight="1">
      <c r="A33" s="151" t="s">
        <v>45</v>
      </c>
      <c r="B33" s="156">
        <v>971.35</v>
      </c>
      <c r="C33" s="152" t="s">
        <v>46</v>
      </c>
      <c r="D33" s="166">
        <f>E33+F33</f>
        <v>971.35</v>
      </c>
      <c r="E33" s="167">
        <f>E29</f>
        <v>971.35</v>
      </c>
      <c r="F33" s="172">
        <f>F29</f>
        <v>0</v>
      </c>
    </row>
  </sheetData>
  <sheetProtection formatCells="0" formatColumns="0" formatRows="0"/>
  <mergeCells count="3">
    <mergeCell ref="A2:F2"/>
    <mergeCell ref="A3:B3"/>
    <mergeCell ref="C4:F4"/>
  </mergeCells>
  <phoneticPr fontId="12" type="noConversion"/>
  <printOptions horizontalCentered="1"/>
  <pageMargins left="0.63" right="0.63" top="0.79" bottom="0.79" header="0" footer="0"/>
  <pageSetup paperSize="9" scale="88" orientation="landscape" horizontalDpi="1200" verticalDpi="1200" r:id="rId1"/>
  <headerFooter alignWithMargins="0">
    <oddFooter>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showGridLines="0" showZeros="0" workbookViewId="0"/>
  </sheetViews>
  <sheetFormatPr defaultRowHeight="14.25"/>
  <cols>
    <col min="1" max="1" width="5.125" style="1" customWidth="1"/>
    <col min="2" max="2" width="4.125" style="1" customWidth="1"/>
    <col min="3" max="3" width="4" style="1" customWidth="1"/>
    <col min="4" max="4" width="44.5" style="1" customWidth="1"/>
    <col min="5" max="5" width="18.875" style="1" customWidth="1"/>
    <col min="6" max="6" width="17.125" style="1" customWidth="1"/>
    <col min="7" max="8" width="14.125" style="1" customWidth="1"/>
    <col min="9" max="9" width="12.625" style="1" customWidth="1"/>
    <col min="10" max="16384" width="9" style="1"/>
  </cols>
  <sheetData>
    <row r="1" spans="1:9" ht="14.25" customHeight="1">
      <c r="A1" s="16"/>
      <c r="B1" s="16"/>
      <c r="C1" s="16"/>
      <c r="D1" s="16"/>
      <c r="E1" s="4"/>
      <c r="F1" s="30"/>
      <c r="G1" s="30"/>
      <c r="H1" s="10"/>
      <c r="I1" s="2" t="s">
        <v>87</v>
      </c>
    </row>
    <row r="2" spans="1:9" ht="20.25" customHeight="1">
      <c r="A2" s="364" t="s">
        <v>298</v>
      </c>
      <c r="B2" s="365"/>
      <c r="C2" s="365"/>
      <c r="D2" s="365"/>
      <c r="E2" s="365"/>
      <c r="F2" s="365"/>
      <c r="G2" s="365"/>
      <c r="H2" s="365"/>
      <c r="I2" s="365"/>
    </row>
    <row r="3" spans="1:9" ht="14.25" customHeight="1">
      <c r="A3" s="31"/>
      <c r="B3" s="31"/>
      <c r="C3" s="31"/>
      <c r="D3" s="31"/>
      <c r="E3" s="32"/>
      <c r="F3" s="30"/>
      <c r="G3" s="30"/>
      <c r="H3" s="10"/>
      <c r="I3" s="18" t="s">
        <v>2</v>
      </c>
    </row>
    <row r="4" spans="1:9" ht="17.25" customHeight="1">
      <c r="A4" s="359" t="s">
        <v>61</v>
      </c>
      <c r="B4" s="359" t="s">
        <v>62</v>
      </c>
      <c r="C4" s="359" t="s">
        <v>63</v>
      </c>
      <c r="D4" s="366" t="s">
        <v>49</v>
      </c>
      <c r="E4" s="353" t="s">
        <v>88</v>
      </c>
      <c r="F4" s="34" t="s">
        <v>72</v>
      </c>
      <c r="G4" s="34"/>
      <c r="H4" s="34"/>
      <c r="I4" s="353" t="s">
        <v>89</v>
      </c>
    </row>
    <row r="5" spans="1:9" ht="17.25" customHeight="1">
      <c r="A5" s="359"/>
      <c r="B5" s="359"/>
      <c r="C5" s="359"/>
      <c r="D5" s="366"/>
      <c r="E5" s="353"/>
      <c r="F5" s="366" t="s">
        <v>53</v>
      </c>
      <c r="G5" s="366" t="s">
        <v>77</v>
      </c>
      <c r="H5" s="348" t="s">
        <v>78</v>
      </c>
      <c r="I5" s="353"/>
    </row>
    <row r="6" spans="1:9" ht="17.25" customHeight="1">
      <c r="A6" s="359"/>
      <c r="B6" s="359"/>
      <c r="C6" s="359"/>
      <c r="D6" s="366"/>
      <c r="E6" s="353"/>
      <c r="F6" s="366"/>
      <c r="G6" s="366"/>
      <c r="H6" s="348"/>
      <c r="I6" s="353"/>
    </row>
    <row r="7" spans="1:9" ht="18.75" customHeight="1">
      <c r="A7" s="359"/>
      <c r="B7" s="359"/>
      <c r="C7" s="359"/>
      <c r="D7" s="366"/>
      <c r="E7" s="353"/>
      <c r="F7" s="366"/>
      <c r="G7" s="366"/>
      <c r="H7" s="348"/>
      <c r="I7" s="353"/>
    </row>
    <row r="8" spans="1:9" ht="17.25" customHeight="1">
      <c r="A8" s="5" t="s">
        <v>69</v>
      </c>
      <c r="B8" s="5" t="s">
        <v>69</v>
      </c>
      <c r="C8" s="5" t="s">
        <v>69</v>
      </c>
      <c r="D8" s="9" t="s">
        <v>70</v>
      </c>
      <c r="E8" s="7">
        <v>1</v>
      </c>
      <c r="F8" s="7">
        <v>2</v>
      </c>
      <c r="G8" s="7">
        <v>3</v>
      </c>
      <c r="H8" s="7">
        <v>4</v>
      </c>
      <c r="I8" s="7">
        <v>5</v>
      </c>
    </row>
    <row r="9" spans="1:9" s="168" customFormat="1" ht="17.25" customHeight="1">
      <c r="A9" s="109"/>
      <c r="B9" s="109"/>
      <c r="C9" s="109"/>
      <c r="D9" s="169" t="s">
        <v>53</v>
      </c>
      <c r="E9" s="172">
        <v>971.35</v>
      </c>
      <c r="F9" s="172">
        <v>618.41</v>
      </c>
      <c r="G9" s="172">
        <v>451.71</v>
      </c>
      <c r="H9" s="172">
        <v>166.7</v>
      </c>
      <c r="I9" s="172">
        <v>352.94</v>
      </c>
    </row>
    <row r="10" spans="1:9" ht="17.25" customHeight="1">
      <c r="A10" s="109" t="s">
        <v>274</v>
      </c>
      <c r="B10" s="109"/>
      <c r="C10" s="109"/>
      <c r="D10" s="98" t="s">
        <v>15</v>
      </c>
      <c r="E10" s="172">
        <v>909.75</v>
      </c>
      <c r="F10" s="172">
        <v>556.80999999999995</v>
      </c>
      <c r="G10" s="172">
        <v>390.11</v>
      </c>
      <c r="H10" s="172">
        <v>166.7</v>
      </c>
      <c r="I10" s="172">
        <v>352.94</v>
      </c>
    </row>
    <row r="11" spans="1:9" ht="17.25" customHeight="1">
      <c r="A11" s="109" t="s">
        <v>275</v>
      </c>
      <c r="B11" s="109" t="s">
        <v>129</v>
      </c>
      <c r="C11" s="109"/>
      <c r="D11" s="98" t="s">
        <v>276</v>
      </c>
      <c r="E11" s="172">
        <v>909.75</v>
      </c>
      <c r="F11" s="172">
        <v>556.80999999999995</v>
      </c>
      <c r="G11" s="172">
        <v>390.11</v>
      </c>
      <c r="H11" s="172">
        <v>166.7</v>
      </c>
      <c r="I11" s="172">
        <v>352.94</v>
      </c>
    </row>
    <row r="12" spans="1:9" ht="17.25" customHeight="1">
      <c r="A12" s="109" t="s">
        <v>277</v>
      </c>
      <c r="B12" s="109" t="s">
        <v>278</v>
      </c>
      <c r="C12" s="109" t="s">
        <v>96</v>
      </c>
      <c r="D12" s="98" t="s">
        <v>279</v>
      </c>
      <c r="E12" s="172">
        <v>642.57000000000005</v>
      </c>
      <c r="F12" s="172">
        <v>556.80999999999995</v>
      </c>
      <c r="G12" s="172">
        <v>390.11</v>
      </c>
      <c r="H12" s="172">
        <v>166.7</v>
      </c>
      <c r="I12" s="172">
        <v>85.76</v>
      </c>
    </row>
    <row r="13" spans="1:9" ht="17.25" customHeight="1">
      <c r="A13" s="109" t="s">
        <v>277</v>
      </c>
      <c r="B13" s="109" t="s">
        <v>278</v>
      </c>
      <c r="C13" s="109" t="s">
        <v>99</v>
      </c>
      <c r="D13" s="98" t="s">
        <v>280</v>
      </c>
      <c r="E13" s="172">
        <v>100.76</v>
      </c>
      <c r="F13" s="172">
        <v>0</v>
      </c>
      <c r="G13" s="172">
        <v>0</v>
      </c>
      <c r="H13" s="172">
        <v>0</v>
      </c>
      <c r="I13" s="172">
        <v>100.76</v>
      </c>
    </row>
    <row r="14" spans="1:9" ht="17.25" customHeight="1">
      <c r="A14" s="109" t="s">
        <v>277</v>
      </c>
      <c r="B14" s="109" t="s">
        <v>278</v>
      </c>
      <c r="C14" s="109" t="s">
        <v>127</v>
      </c>
      <c r="D14" s="98" t="s">
        <v>281</v>
      </c>
      <c r="E14" s="172">
        <v>109.72</v>
      </c>
      <c r="F14" s="172">
        <v>0</v>
      </c>
      <c r="G14" s="172">
        <v>0</v>
      </c>
      <c r="H14" s="172">
        <v>0</v>
      </c>
      <c r="I14" s="172">
        <v>109.72</v>
      </c>
    </row>
    <row r="15" spans="1:9" ht="17.25" customHeight="1">
      <c r="A15" s="109" t="s">
        <v>277</v>
      </c>
      <c r="B15" s="109" t="s">
        <v>278</v>
      </c>
      <c r="C15" s="109" t="s">
        <v>118</v>
      </c>
      <c r="D15" s="98" t="s">
        <v>282</v>
      </c>
      <c r="E15" s="172">
        <v>56.7</v>
      </c>
      <c r="F15" s="172">
        <v>0</v>
      </c>
      <c r="G15" s="172">
        <v>0</v>
      </c>
      <c r="H15" s="172">
        <v>0</v>
      </c>
      <c r="I15" s="172">
        <v>56.7</v>
      </c>
    </row>
    <row r="16" spans="1:9" ht="17.25" customHeight="1">
      <c r="A16" s="109" t="s">
        <v>283</v>
      </c>
      <c r="B16" s="109"/>
      <c r="C16" s="109"/>
      <c r="D16" s="98" t="s">
        <v>26</v>
      </c>
      <c r="E16" s="172">
        <v>18.95</v>
      </c>
      <c r="F16" s="172">
        <v>18.95</v>
      </c>
      <c r="G16" s="172">
        <v>18.95</v>
      </c>
      <c r="H16" s="172">
        <v>0</v>
      </c>
      <c r="I16" s="172">
        <v>0</v>
      </c>
    </row>
    <row r="17" spans="1:9" ht="17.25" customHeight="1">
      <c r="A17" s="109" t="s">
        <v>284</v>
      </c>
      <c r="B17" s="109" t="s">
        <v>110</v>
      </c>
      <c r="C17" s="109"/>
      <c r="D17" s="98" t="s">
        <v>285</v>
      </c>
      <c r="E17" s="172">
        <v>18.95</v>
      </c>
      <c r="F17" s="172">
        <v>18.95</v>
      </c>
      <c r="G17" s="172">
        <v>18.95</v>
      </c>
      <c r="H17" s="172">
        <v>0</v>
      </c>
      <c r="I17" s="172">
        <v>0</v>
      </c>
    </row>
    <row r="18" spans="1:9" ht="17.25" customHeight="1">
      <c r="A18" s="109" t="s">
        <v>286</v>
      </c>
      <c r="B18" s="109" t="s">
        <v>287</v>
      </c>
      <c r="C18" s="109" t="s">
        <v>96</v>
      </c>
      <c r="D18" s="98" t="s">
        <v>288</v>
      </c>
      <c r="E18" s="172">
        <v>18.95</v>
      </c>
      <c r="F18" s="172">
        <v>18.95</v>
      </c>
      <c r="G18" s="172">
        <v>18.95</v>
      </c>
      <c r="H18" s="172">
        <v>0</v>
      </c>
      <c r="I18" s="172">
        <v>0</v>
      </c>
    </row>
    <row r="19" spans="1:9" ht="17.25" customHeight="1">
      <c r="A19" s="109" t="s">
        <v>289</v>
      </c>
      <c r="B19" s="109"/>
      <c r="C19" s="109"/>
      <c r="D19" s="98" t="s">
        <v>36</v>
      </c>
      <c r="E19" s="172">
        <v>42.65</v>
      </c>
      <c r="F19" s="172">
        <v>42.65</v>
      </c>
      <c r="G19" s="172">
        <v>42.65</v>
      </c>
      <c r="H19" s="172">
        <v>0</v>
      </c>
      <c r="I19" s="172">
        <v>0</v>
      </c>
    </row>
    <row r="20" spans="1:9" ht="17.25" customHeight="1">
      <c r="A20" s="109" t="s">
        <v>290</v>
      </c>
      <c r="B20" s="109" t="s">
        <v>99</v>
      </c>
      <c r="C20" s="109"/>
      <c r="D20" s="98" t="s">
        <v>291</v>
      </c>
      <c r="E20" s="172">
        <v>42.65</v>
      </c>
      <c r="F20" s="172">
        <v>42.65</v>
      </c>
      <c r="G20" s="172">
        <v>42.65</v>
      </c>
      <c r="H20" s="172">
        <v>0</v>
      </c>
      <c r="I20" s="172">
        <v>0</v>
      </c>
    </row>
    <row r="21" spans="1:9" ht="17.25" customHeight="1">
      <c r="A21" s="109" t="s">
        <v>292</v>
      </c>
      <c r="B21" s="109" t="s">
        <v>293</v>
      </c>
      <c r="C21" s="109" t="s">
        <v>96</v>
      </c>
      <c r="D21" s="98" t="s">
        <v>294</v>
      </c>
      <c r="E21" s="172">
        <v>42.65</v>
      </c>
      <c r="F21" s="172">
        <v>42.65</v>
      </c>
      <c r="G21" s="172">
        <v>42.65</v>
      </c>
      <c r="H21" s="172">
        <v>0</v>
      </c>
      <c r="I21" s="172">
        <v>0</v>
      </c>
    </row>
  </sheetData>
  <sheetProtection formatCells="0" formatColumns="0" formatRows="0"/>
  <mergeCells count="10">
    <mergeCell ref="A2:I2"/>
    <mergeCell ref="A4:A7"/>
    <mergeCell ref="B4:B7"/>
    <mergeCell ref="C4:C7"/>
    <mergeCell ref="D4:D7"/>
    <mergeCell ref="E4:E7"/>
    <mergeCell ref="F5:F7"/>
    <mergeCell ref="G5:G7"/>
    <mergeCell ref="H5:H7"/>
    <mergeCell ref="I4:I7"/>
  </mergeCells>
  <phoneticPr fontId="12" type="noConversion"/>
  <printOptions horizontalCentered="1"/>
  <pageMargins left="0.63" right="0.63" top="0.79" bottom="0.79" header="0" footer="0"/>
  <pageSetup paperSize="9" orientation="landscape" horizontalDpi="1200" verticalDpi="1200" r:id="rId1"/>
  <headerFooter alignWithMargins="0">
    <oddFooter>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51"/>
  <sheetViews>
    <sheetView showGridLines="0" showZeros="0" workbookViewId="0"/>
  </sheetViews>
  <sheetFormatPr defaultColWidth="9" defaultRowHeight="13.5"/>
  <cols>
    <col min="1" max="2" width="5.625" customWidth="1"/>
    <col min="3" max="3" width="25.875" customWidth="1"/>
    <col min="4" max="5" width="5.625" customWidth="1"/>
    <col min="6" max="6" width="25.875" customWidth="1"/>
    <col min="7" max="7" width="11.625" customWidth="1"/>
    <col min="8" max="8" width="10.75" customWidth="1"/>
    <col min="9" max="9" width="10.25" customWidth="1"/>
    <col min="10" max="10" width="10.125" customWidth="1"/>
    <col min="11" max="11" width="9.625" customWidth="1"/>
  </cols>
  <sheetData>
    <row r="1" spans="1:11" ht="13.5" customHeight="1">
      <c r="K1" s="65" t="s">
        <v>90</v>
      </c>
    </row>
    <row r="2" spans="1:11" ht="20.25" customHeight="1">
      <c r="A2" s="368" t="s">
        <v>299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</row>
    <row r="3" spans="1:11" ht="13.5" customHeight="1">
      <c r="K3" s="65" t="s">
        <v>2</v>
      </c>
    </row>
    <row r="4" spans="1:11" ht="21" customHeight="1">
      <c r="A4" s="370" t="s">
        <v>91</v>
      </c>
      <c r="B4" s="370"/>
      <c r="C4" s="370"/>
      <c r="D4" s="370" t="s">
        <v>92</v>
      </c>
      <c r="E4" s="370"/>
      <c r="F4" s="370"/>
      <c r="G4" s="370" t="s">
        <v>53</v>
      </c>
      <c r="H4" s="370" t="s">
        <v>72</v>
      </c>
      <c r="I4" s="370"/>
      <c r="J4" s="370"/>
      <c r="K4" s="370" t="s">
        <v>79</v>
      </c>
    </row>
    <row r="5" spans="1:11" ht="21" customHeight="1">
      <c r="A5" s="370" t="s">
        <v>48</v>
      </c>
      <c r="B5" s="370"/>
      <c r="C5" s="370" t="s">
        <v>49</v>
      </c>
      <c r="D5" s="370" t="s">
        <v>48</v>
      </c>
      <c r="E5" s="370"/>
      <c r="F5" s="370" t="s">
        <v>49</v>
      </c>
      <c r="G5" s="370"/>
      <c r="H5" s="370" t="s">
        <v>64</v>
      </c>
      <c r="I5" s="370" t="s">
        <v>77</v>
      </c>
      <c r="J5" s="370" t="s">
        <v>78</v>
      </c>
      <c r="K5" s="370"/>
    </row>
    <row r="6" spans="1:11" ht="20.25" customHeight="1">
      <c r="A6" s="51" t="s">
        <v>61</v>
      </c>
      <c r="B6" s="51" t="s">
        <v>62</v>
      </c>
      <c r="C6" s="370"/>
      <c r="D6" s="51" t="s">
        <v>61</v>
      </c>
      <c r="E6" s="51" t="s">
        <v>62</v>
      </c>
      <c r="F6" s="370"/>
      <c r="G6" s="370"/>
      <c r="H6" s="370"/>
      <c r="I6" s="370"/>
      <c r="J6" s="370"/>
      <c r="K6" s="370"/>
    </row>
    <row r="7" spans="1:11" s="89" customFormat="1" ht="18.75" customHeight="1">
      <c r="A7" s="119"/>
      <c r="B7" s="119"/>
      <c r="C7" s="115"/>
      <c r="D7" s="119"/>
      <c r="E7" s="105"/>
      <c r="F7" s="99" t="s">
        <v>53</v>
      </c>
      <c r="G7" s="173">
        <f t="shared" ref="G7:G48" si="0">H7+K7</f>
        <v>971.34999999999991</v>
      </c>
      <c r="H7" s="174">
        <f t="shared" ref="H7:H48" si="1">I7+J7</f>
        <v>618.41</v>
      </c>
      <c r="I7" s="170">
        <v>451.71</v>
      </c>
      <c r="J7" s="170">
        <v>166.7</v>
      </c>
      <c r="K7" s="170">
        <v>352.94</v>
      </c>
    </row>
    <row r="8" spans="1:11" s="89" customFormat="1" ht="22.5" customHeight="1">
      <c r="A8" s="101">
        <v>501</v>
      </c>
      <c r="B8" s="95"/>
      <c r="C8" s="171" t="s">
        <v>93</v>
      </c>
      <c r="D8" s="101" t="s">
        <v>94</v>
      </c>
      <c r="E8" s="102"/>
      <c r="F8" s="171" t="s">
        <v>95</v>
      </c>
      <c r="G8" s="175">
        <f t="shared" si="0"/>
        <v>449.07</v>
      </c>
      <c r="H8" s="176">
        <f t="shared" si="1"/>
        <v>449.07</v>
      </c>
      <c r="I8" s="170">
        <v>449.07</v>
      </c>
      <c r="J8" s="170"/>
      <c r="K8" s="170">
        <v>0</v>
      </c>
    </row>
    <row r="9" spans="1:11" s="89" customFormat="1" ht="22.5" customHeight="1">
      <c r="A9" s="367"/>
      <c r="B9" s="382" t="s">
        <v>96</v>
      </c>
      <c r="C9" s="381" t="s">
        <v>97</v>
      </c>
      <c r="D9" s="101"/>
      <c r="E9" s="102" t="s">
        <v>96</v>
      </c>
      <c r="F9" s="171" t="s">
        <v>98</v>
      </c>
      <c r="G9" s="177">
        <f t="shared" si="0"/>
        <v>156.08000000000001</v>
      </c>
      <c r="H9" s="178">
        <f t="shared" si="1"/>
        <v>156.08000000000001</v>
      </c>
      <c r="I9" s="170">
        <v>156.08000000000001</v>
      </c>
      <c r="J9" s="170"/>
      <c r="K9" s="170">
        <v>0</v>
      </c>
    </row>
    <row r="10" spans="1:11" s="89" customFormat="1" ht="22.5" customHeight="1">
      <c r="A10" s="367"/>
      <c r="B10" s="383"/>
      <c r="C10" s="381"/>
      <c r="D10" s="101"/>
      <c r="E10" s="102" t="s">
        <v>99</v>
      </c>
      <c r="F10" s="171" t="s">
        <v>100</v>
      </c>
      <c r="G10" s="179">
        <f t="shared" si="0"/>
        <v>136.91999999999999</v>
      </c>
      <c r="H10" s="180">
        <f t="shared" si="1"/>
        <v>136.91999999999999</v>
      </c>
      <c r="I10" s="170">
        <v>136.91999999999999</v>
      </c>
      <c r="J10" s="170"/>
      <c r="K10" s="170">
        <v>0</v>
      </c>
    </row>
    <row r="11" spans="1:11" s="89" customFormat="1" ht="22.5" customHeight="1">
      <c r="A11" s="367"/>
      <c r="B11" s="384"/>
      <c r="C11" s="381"/>
      <c r="D11" s="101"/>
      <c r="E11" s="102" t="s">
        <v>101</v>
      </c>
      <c r="F11" s="171" t="s">
        <v>102</v>
      </c>
      <c r="G11" s="181">
        <f t="shared" si="0"/>
        <v>12.76</v>
      </c>
      <c r="H11" s="182">
        <f t="shared" si="1"/>
        <v>12.76</v>
      </c>
      <c r="I11" s="170">
        <v>12.76</v>
      </c>
      <c r="J11" s="170"/>
      <c r="K11" s="170">
        <v>0</v>
      </c>
    </row>
    <row r="12" spans="1:11" s="89" customFormat="1" ht="22.5" customHeight="1">
      <c r="A12" s="371"/>
      <c r="B12" s="382" t="s">
        <v>99</v>
      </c>
      <c r="C12" s="381" t="s">
        <v>103</v>
      </c>
      <c r="D12" s="101"/>
      <c r="E12" s="102" t="s">
        <v>104</v>
      </c>
      <c r="F12" s="91" t="s">
        <v>105</v>
      </c>
      <c r="G12" s="183">
        <f t="shared" si="0"/>
        <v>56.56</v>
      </c>
      <c r="H12" s="184">
        <f t="shared" si="1"/>
        <v>56.56</v>
      </c>
      <c r="I12" s="170">
        <v>56.56</v>
      </c>
      <c r="J12" s="170"/>
      <c r="K12" s="170">
        <v>0</v>
      </c>
    </row>
    <row r="13" spans="1:11" s="89" customFormat="1" ht="22.5" customHeight="1">
      <c r="A13" s="372"/>
      <c r="B13" s="383"/>
      <c r="C13" s="381"/>
      <c r="D13" s="101"/>
      <c r="E13" s="102" t="s">
        <v>106</v>
      </c>
      <c r="F13" s="171" t="s">
        <v>107</v>
      </c>
      <c r="G13" s="185">
        <f t="shared" si="0"/>
        <v>0</v>
      </c>
      <c r="H13" s="186">
        <f t="shared" si="1"/>
        <v>0</v>
      </c>
      <c r="I13" s="170">
        <v>0</v>
      </c>
      <c r="J13" s="170"/>
      <c r="K13" s="170">
        <v>0</v>
      </c>
    </row>
    <row r="14" spans="1:11" s="89" customFormat="1" ht="22.5" customHeight="1">
      <c r="A14" s="372"/>
      <c r="B14" s="383"/>
      <c r="C14" s="381"/>
      <c r="D14" s="101"/>
      <c r="E14" s="102" t="s">
        <v>108</v>
      </c>
      <c r="F14" s="171" t="s">
        <v>109</v>
      </c>
      <c r="G14" s="187">
        <f t="shared" si="0"/>
        <v>16.97</v>
      </c>
      <c r="H14" s="188">
        <f t="shared" si="1"/>
        <v>16.97</v>
      </c>
      <c r="I14" s="170">
        <v>16.97</v>
      </c>
      <c r="J14" s="170"/>
      <c r="K14" s="170">
        <v>0</v>
      </c>
    </row>
    <row r="15" spans="1:11" s="89" customFormat="1" ht="22.5" customHeight="1">
      <c r="A15" s="372"/>
      <c r="B15" s="383"/>
      <c r="C15" s="381"/>
      <c r="D15" s="101"/>
      <c r="E15" s="102" t="s">
        <v>110</v>
      </c>
      <c r="F15" s="171" t="s">
        <v>111</v>
      </c>
      <c r="G15" s="189">
        <f t="shared" si="0"/>
        <v>0</v>
      </c>
      <c r="H15" s="190">
        <f t="shared" si="1"/>
        <v>0</v>
      </c>
      <c r="I15" s="170">
        <v>0</v>
      </c>
      <c r="J15" s="170"/>
      <c r="K15" s="170">
        <v>0</v>
      </c>
    </row>
    <row r="16" spans="1:11" s="89" customFormat="1" ht="22.5" customHeight="1">
      <c r="A16" s="372"/>
      <c r="B16" s="384"/>
      <c r="C16" s="381"/>
      <c r="D16" s="101"/>
      <c r="E16" s="102" t="s">
        <v>112</v>
      </c>
      <c r="F16" s="171" t="s">
        <v>113</v>
      </c>
      <c r="G16" s="191">
        <f t="shared" si="0"/>
        <v>6.5</v>
      </c>
      <c r="H16" s="192">
        <f t="shared" si="1"/>
        <v>6.5</v>
      </c>
      <c r="I16" s="170">
        <v>6.5</v>
      </c>
      <c r="J16" s="170"/>
      <c r="K16" s="170">
        <v>0</v>
      </c>
    </row>
    <row r="17" spans="1:11" s="89" customFormat="1" ht="22.5" customHeight="1">
      <c r="A17" s="101"/>
      <c r="B17" s="95" t="s">
        <v>101</v>
      </c>
      <c r="C17" s="110" t="s">
        <v>114</v>
      </c>
      <c r="D17" s="101"/>
      <c r="E17" s="114" t="s">
        <v>115</v>
      </c>
      <c r="F17" s="171" t="s">
        <v>114</v>
      </c>
      <c r="G17" s="193">
        <f t="shared" si="0"/>
        <v>42.65</v>
      </c>
      <c r="H17" s="194">
        <f t="shared" si="1"/>
        <v>42.65</v>
      </c>
      <c r="I17" s="170">
        <v>42.65</v>
      </c>
      <c r="J17" s="170"/>
      <c r="K17" s="170">
        <v>0</v>
      </c>
    </row>
    <row r="18" spans="1:11" s="89" customFormat="1" ht="22.5" customHeight="1">
      <c r="A18" s="371"/>
      <c r="B18" s="382" t="s">
        <v>116</v>
      </c>
      <c r="C18" s="377" t="s">
        <v>117</v>
      </c>
      <c r="D18" s="101"/>
      <c r="E18" s="102" t="s">
        <v>118</v>
      </c>
      <c r="F18" s="171" t="s">
        <v>119</v>
      </c>
      <c r="G18" s="195">
        <f t="shared" si="0"/>
        <v>0</v>
      </c>
      <c r="H18" s="196">
        <f t="shared" si="1"/>
        <v>0</v>
      </c>
      <c r="I18" s="170">
        <v>0</v>
      </c>
      <c r="J18" s="170"/>
      <c r="K18" s="170">
        <v>0</v>
      </c>
    </row>
    <row r="19" spans="1:11" s="89" customFormat="1" ht="22.5" customHeight="1">
      <c r="A19" s="372"/>
      <c r="B19" s="383"/>
      <c r="C19" s="377"/>
      <c r="D19" s="101"/>
      <c r="E19" s="102" t="s">
        <v>120</v>
      </c>
      <c r="F19" s="171" t="s">
        <v>121</v>
      </c>
      <c r="G19" s="197">
        <f t="shared" si="0"/>
        <v>2.62</v>
      </c>
      <c r="H19" s="198">
        <f t="shared" si="1"/>
        <v>2.62</v>
      </c>
      <c r="I19" s="170">
        <v>2.62</v>
      </c>
      <c r="J19" s="170"/>
      <c r="K19" s="170">
        <v>0</v>
      </c>
    </row>
    <row r="20" spans="1:11" s="89" customFormat="1" ht="22.5" customHeight="1">
      <c r="A20" s="373"/>
      <c r="B20" s="384"/>
      <c r="C20" s="377"/>
      <c r="D20" s="101"/>
      <c r="E20" s="102" t="s">
        <v>116</v>
      </c>
      <c r="F20" s="171" t="s">
        <v>117</v>
      </c>
      <c r="G20" s="199">
        <f t="shared" si="0"/>
        <v>18.010000000000002</v>
      </c>
      <c r="H20" s="200">
        <f t="shared" si="1"/>
        <v>18.010000000000002</v>
      </c>
      <c r="I20" s="170">
        <v>18.010000000000002</v>
      </c>
      <c r="J20" s="170"/>
      <c r="K20" s="170">
        <v>0</v>
      </c>
    </row>
    <row r="21" spans="1:11" s="89" customFormat="1" ht="22.5" customHeight="1">
      <c r="A21" s="88">
        <v>502</v>
      </c>
      <c r="B21" s="95"/>
      <c r="C21" s="116" t="s">
        <v>122</v>
      </c>
      <c r="D21" s="88">
        <v>302</v>
      </c>
      <c r="E21" s="100"/>
      <c r="F21" s="116" t="s">
        <v>123</v>
      </c>
      <c r="G21" s="201">
        <f t="shared" si="0"/>
        <v>367.19</v>
      </c>
      <c r="H21" s="202">
        <f t="shared" si="1"/>
        <v>161.69999999999999</v>
      </c>
      <c r="I21" s="170"/>
      <c r="J21" s="170">
        <v>161.69999999999999</v>
      </c>
      <c r="K21" s="170">
        <v>205.49</v>
      </c>
    </row>
    <row r="22" spans="1:11" s="89" customFormat="1" ht="22.5" customHeight="1">
      <c r="A22" s="371"/>
      <c r="B22" s="382" t="s">
        <v>96</v>
      </c>
      <c r="C22" s="378" t="s">
        <v>124</v>
      </c>
      <c r="D22" s="101"/>
      <c r="E22" s="102" t="s">
        <v>96</v>
      </c>
      <c r="F22" s="171" t="s">
        <v>125</v>
      </c>
      <c r="G22" s="203">
        <f t="shared" si="0"/>
        <v>14.36</v>
      </c>
      <c r="H22" s="204">
        <f t="shared" si="1"/>
        <v>13.76</v>
      </c>
      <c r="I22" s="170"/>
      <c r="J22" s="170">
        <v>13.76</v>
      </c>
      <c r="K22" s="170">
        <v>0.6</v>
      </c>
    </row>
    <row r="23" spans="1:11" s="89" customFormat="1" ht="22.5" customHeight="1">
      <c r="A23" s="372"/>
      <c r="B23" s="383"/>
      <c r="C23" s="379"/>
      <c r="D23" s="101"/>
      <c r="E23" s="102" t="s">
        <v>99</v>
      </c>
      <c r="F23" s="171" t="s">
        <v>126</v>
      </c>
      <c r="G23" s="205">
        <f t="shared" si="0"/>
        <v>0</v>
      </c>
      <c r="H23" s="206">
        <f t="shared" si="1"/>
        <v>0</v>
      </c>
      <c r="I23" s="170"/>
      <c r="J23" s="170">
        <v>0</v>
      </c>
      <c r="K23" s="170">
        <v>0</v>
      </c>
    </row>
    <row r="24" spans="1:11" s="89" customFormat="1" ht="22.5" customHeight="1">
      <c r="A24" s="372"/>
      <c r="B24" s="383"/>
      <c r="C24" s="379"/>
      <c r="D24" s="101"/>
      <c r="E24" s="102" t="s">
        <v>127</v>
      </c>
      <c r="F24" s="171" t="s">
        <v>128</v>
      </c>
      <c r="G24" s="207">
        <f t="shared" si="0"/>
        <v>0</v>
      </c>
      <c r="H24" s="208">
        <f t="shared" si="1"/>
        <v>0</v>
      </c>
      <c r="I24" s="170"/>
      <c r="J24" s="170">
        <v>0</v>
      </c>
      <c r="K24" s="170">
        <v>0</v>
      </c>
    </row>
    <row r="25" spans="1:11" s="89" customFormat="1" ht="22.5" customHeight="1">
      <c r="A25" s="372"/>
      <c r="B25" s="383"/>
      <c r="C25" s="379"/>
      <c r="D25" s="101"/>
      <c r="E25" s="102" t="s">
        <v>129</v>
      </c>
      <c r="F25" s="171" t="s">
        <v>130</v>
      </c>
      <c r="G25" s="209">
        <f t="shared" si="0"/>
        <v>0.1</v>
      </c>
      <c r="H25" s="210">
        <f t="shared" si="1"/>
        <v>0</v>
      </c>
      <c r="I25" s="170"/>
      <c r="J25" s="170">
        <v>0</v>
      </c>
      <c r="K25" s="170">
        <v>0.1</v>
      </c>
    </row>
    <row r="26" spans="1:11" s="89" customFormat="1" ht="22.5" customHeight="1">
      <c r="A26" s="372"/>
      <c r="B26" s="383"/>
      <c r="C26" s="379"/>
      <c r="D26" s="88"/>
      <c r="E26" s="102" t="s">
        <v>118</v>
      </c>
      <c r="F26" s="171" t="s">
        <v>131</v>
      </c>
      <c r="G26" s="211">
        <f t="shared" si="0"/>
        <v>4.3</v>
      </c>
      <c r="H26" s="212">
        <f t="shared" si="1"/>
        <v>4</v>
      </c>
      <c r="I26" s="170"/>
      <c r="J26" s="170">
        <v>4</v>
      </c>
      <c r="K26" s="170">
        <v>0.3</v>
      </c>
    </row>
    <row r="27" spans="1:11" s="89" customFormat="1" ht="22.5" customHeight="1">
      <c r="A27" s="372"/>
      <c r="B27" s="383"/>
      <c r="C27" s="379"/>
      <c r="D27" s="101"/>
      <c r="E27" s="102" t="s">
        <v>132</v>
      </c>
      <c r="F27" s="171" t="s">
        <v>133</v>
      </c>
      <c r="G27" s="213">
        <f t="shared" si="0"/>
        <v>17</v>
      </c>
      <c r="H27" s="214">
        <f t="shared" si="1"/>
        <v>17</v>
      </c>
      <c r="I27" s="170"/>
      <c r="J27" s="170">
        <v>17</v>
      </c>
      <c r="K27" s="170">
        <v>0</v>
      </c>
    </row>
    <row r="28" spans="1:11" s="89" customFormat="1" ht="22.5" customHeight="1">
      <c r="A28" s="372"/>
      <c r="B28" s="383"/>
      <c r="C28" s="379"/>
      <c r="D28" s="101"/>
      <c r="E28" s="102" t="s">
        <v>104</v>
      </c>
      <c r="F28" s="171" t="s">
        <v>134</v>
      </c>
      <c r="G28" s="215">
        <f t="shared" si="0"/>
        <v>6.16</v>
      </c>
      <c r="H28" s="216">
        <f t="shared" si="1"/>
        <v>6.16</v>
      </c>
      <c r="I28" s="170"/>
      <c r="J28" s="170">
        <v>6.16</v>
      </c>
      <c r="K28" s="170">
        <v>0</v>
      </c>
    </row>
    <row r="29" spans="1:11" s="89" customFormat="1" ht="22.5" customHeight="1">
      <c r="A29" s="372"/>
      <c r="B29" s="383"/>
      <c r="C29" s="379"/>
      <c r="D29" s="101"/>
      <c r="E29" s="102" t="s">
        <v>106</v>
      </c>
      <c r="F29" s="171" t="s">
        <v>135</v>
      </c>
      <c r="G29" s="217">
        <f t="shared" si="0"/>
        <v>12</v>
      </c>
      <c r="H29" s="218">
        <f t="shared" si="1"/>
        <v>12</v>
      </c>
      <c r="I29" s="170"/>
      <c r="J29" s="170">
        <v>12</v>
      </c>
      <c r="K29" s="170">
        <v>0</v>
      </c>
    </row>
    <row r="30" spans="1:11" s="89" customFormat="1" ht="22.5" customHeight="1">
      <c r="A30" s="372"/>
      <c r="B30" s="383"/>
      <c r="C30" s="379"/>
      <c r="D30" s="101"/>
      <c r="E30" s="102" t="s">
        <v>110</v>
      </c>
      <c r="F30" s="171" t="s">
        <v>136</v>
      </c>
      <c r="G30" s="219">
        <f t="shared" si="0"/>
        <v>27.16</v>
      </c>
      <c r="H30" s="220">
        <f t="shared" si="1"/>
        <v>4</v>
      </c>
      <c r="I30" s="170"/>
      <c r="J30" s="170">
        <v>4</v>
      </c>
      <c r="K30" s="170">
        <v>23.16</v>
      </c>
    </row>
    <row r="31" spans="1:11" s="89" customFormat="1" ht="22.5" customHeight="1">
      <c r="A31" s="372"/>
      <c r="B31" s="383"/>
      <c r="C31" s="379"/>
      <c r="D31" s="92"/>
      <c r="E31" s="102" t="s">
        <v>120</v>
      </c>
      <c r="F31" s="171" t="s">
        <v>137</v>
      </c>
      <c r="G31" s="221">
        <f t="shared" si="0"/>
        <v>4.01</v>
      </c>
      <c r="H31" s="222">
        <f t="shared" si="1"/>
        <v>0</v>
      </c>
      <c r="I31" s="170"/>
      <c r="J31" s="170">
        <v>0</v>
      </c>
      <c r="K31" s="170">
        <v>4.01</v>
      </c>
    </row>
    <row r="32" spans="1:11" s="89" customFormat="1" ht="22.5" customHeight="1">
      <c r="A32" s="372"/>
      <c r="B32" s="383"/>
      <c r="C32" s="379"/>
      <c r="D32" s="92"/>
      <c r="E32" s="102" t="s">
        <v>138</v>
      </c>
      <c r="F32" s="171" t="s">
        <v>139</v>
      </c>
      <c r="G32" s="223">
        <f t="shared" si="0"/>
        <v>5.66</v>
      </c>
      <c r="H32" s="224">
        <f t="shared" si="1"/>
        <v>5.66</v>
      </c>
      <c r="I32" s="170"/>
      <c r="J32" s="170">
        <v>5.66</v>
      </c>
      <c r="K32" s="170">
        <v>0</v>
      </c>
    </row>
    <row r="33" spans="1:11" s="89" customFormat="1" ht="22.5" customHeight="1">
      <c r="A33" s="372"/>
      <c r="B33" s="383"/>
      <c r="C33" s="379"/>
      <c r="D33" s="92"/>
      <c r="E33" s="102" t="s">
        <v>140</v>
      </c>
      <c r="F33" s="171" t="s">
        <v>141</v>
      </c>
      <c r="G33" s="225">
        <f t="shared" si="0"/>
        <v>10.08</v>
      </c>
      <c r="H33" s="226">
        <f t="shared" si="1"/>
        <v>10.08</v>
      </c>
      <c r="I33" s="170"/>
      <c r="J33" s="170">
        <v>10.08</v>
      </c>
      <c r="K33" s="170">
        <v>0</v>
      </c>
    </row>
    <row r="34" spans="1:11" s="89" customFormat="1" ht="22.5" customHeight="1">
      <c r="A34" s="372"/>
      <c r="B34" s="383"/>
      <c r="C34" s="379"/>
      <c r="D34" s="92"/>
      <c r="E34" s="102" t="s">
        <v>142</v>
      </c>
      <c r="F34" s="171" t="s">
        <v>143</v>
      </c>
      <c r="G34" s="227">
        <f t="shared" si="0"/>
        <v>24.72</v>
      </c>
      <c r="H34" s="228">
        <f t="shared" si="1"/>
        <v>24.72</v>
      </c>
      <c r="I34" s="170"/>
      <c r="J34" s="170">
        <v>24.72</v>
      </c>
      <c r="K34" s="170">
        <v>0</v>
      </c>
    </row>
    <row r="35" spans="1:11" s="89" customFormat="1" ht="22.5" customHeight="1">
      <c r="A35" s="373"/>
      <c r="B35" s="384"/>
      <c r="C35" s="380"/>
      <c r="D35" s="92"/>
      <c r="E35" s="102" t="s">
        <v>144</v>
      </c>
      <c r="F35" s="171" t="s">
        <v>145</v>
      </c>
      <c r="G35" s="229">
        <f t="shared" si="0"/>
        <v>0</v>
      </c>
      <c r="H35" s="230">
        <f t="shared" si="1"/>
        <v>0</v>
      </c>
      <c r="I35" s="170"/>
      <c r="J35" s="170">
        <v>0</v>
      </c>
      <c r="K35" s="170">
        <v>0</v>
      </c>
    </row>
    <row r="36" spans="1:11" s="89" customFormat="1" ht="22.5" customHeight="1">
      <c r="A36" s="101"/>
      <c r="B36" s="102" t="s">
        <v>99</v>
      </c>
      <c r="C36" s="117" t="s">
        <v>146</v>
      </c>
      <c r="D36" s="92"/>
      <c r="E36" s="102" t="s">
        <v>147</v>
      </c>
      <c r="F36" s="117" t="s">
        <v>146</v>
      </c>
      <c r="G36" s="231">
        <f t="shared" si="0"/>
        <v>0</v>
      </c>
      <c r="H36" s="232">
        <f t="shared" si="1"/>
        <v>0</v>
      </c>
      <c r="I36" s="170"/>
      <c r="J36" s="170">
        <v>0</v>
      </c>
      <c r="K36" s="170">
        <v>0</v>
      </c>
    </row>
    <row r="37" spans="1:11" s="89" customFormat="1" ht="22.5" customHeight="1">
      <c r="A37" s="101"/>
      <c r="B37" s="102" t="s">
        <v>101</v>
      </c>
      <c r="C37" s="117" t="s">
        <v>148</v>
      </c>
      <c r="D37" s="92"/>
      <c r="E37" s="102" t="s">
        <v>149</v>
      </c>
      <c r="F37" s="171" t="s">
        <v>148</v>
      </c>
      <c r="G37" s="233">
        <f t="shared" si="0"/>
        <v>4.24</v>
      </c>
      <c r="H37" s="234">
        <f t="shared" si="1"/>
        <v>4.24</v>
      </c>
      <c r="I37" s="170"/>
      <c r="J37" s="170">
        <v>4.24</v>
      </c>
      <c r="K37" s="170">
        <v>0</v>
      </c>
    </row>
    <row r="38" spans="1:11" s="89" customFormat="1" ht="22.5" customHeight="1">
      <c r="A38" s="374"/>
      <c r="B38" s="385" t="s">
        <v>127</v>
      </c>
      <c r="C38" s="381" t="s">
        <v>150</v>
      </c>
      <c r="D38" s="88"/>
      <c r="E38" s="102" t="s">
        <v>151</v>
      </c>
      <c r="F38" s="171" t="s">
        <v>152</v>
      </c>
      <c r="G38" s="235">
        <f t="shared" si="0"/>
        <v>0</v>
      </c>
      <c r="H38" s="236">
        <f t="shared" si="1"/>
        <v>0</v>
      </c>
      <c r="I38" s="170"/>
      <c r="J38" s="170">
        <v>0</v>
      </c>
      <c r="K38" s="170">
        <v>0</v>
      </c>
    </row>
    <row r="39" spans="1:11" s="89" customFormat="1" ht="22.5" customHeight="1">
      <c r="A39" s="375"/>
      <c r="B39" s="385"/>
      <c r="C39" s="381"/>
      <c r="D39" s="92"/>
      <c r="E39" s="102" t="s">
        <v>153</v>
      </c>
      <c r="F39" s="171" t="s">
        <v>154</v>
      </c>
      <c r="G39" s="237">
        <f t="shared" si="0"/>
        <v>1</v>
      </c>
      <c r="H39" s="238">
        <f t="shared" si="1"/>
        <v>1</v>
      </c>
      <c r="I39" s="170"/>
      <c r="J39" s="170">
        <v>1</v>
      </c>
      <c r="K39" s="170">
        <v>0</v>
      </c>
    </row>
    <row r="40" spans="1:11" s="89" customFormat="1" ht="22.5" customHeight="1">
      <c r="A40" s="376"/>
      <c r="B40" s="385"/>
      <c r="C40" s="381"/>
      <c r="D40" s="92"/>
      <c r="E40" s="102" t="s">
        <v>155</v>
      </c>
      <c r="F40" s="171" t="s">
        <v>156</v>
      </c>
      <c r="G40" s="239">
        <f t="shared" si="0"/>
        <v>0</v>
      </c>
      <c r="H40" s="240">
        <f t="shared" si="1"/>
        <v>0</v>
      </c>
      <c r="I40" s="170"/>
      <c r="J40" s="170">
        <v>0</v>
      </c>
      <c r="K40" s="170">
        <v>0</v>
      </c>
    </row>
    <row r="41" spans="1:11" s="89" customFormat="1" ht="22.5" customHeight="1">
      <c r="A41" s="367"/>
      <c r="B41" s="385" t="s">
        <v>129</v>
      </c>
      <c r="C41" s="381" t="s">
        <v>157</v>
      </c>
      <c r="D41" s="101"/>
      <c r="E41" s="102" t="s">
        <v>101</v>
      </c>
      <c r="F41" s="171" t="s">
        <v>158</v>
      </c>
      <c r="G41" s="241">
        <f t="shared" si="0"/>
        <v>2.4</v>
      </c>
      <c r="H41" s="242">
        <f t="shared" si="1"/>
        <v>2.4</v>
      </c>
      <c r="I41" s="170"/>
      <c r="J41" s="170">
        <v>2.4</v>
      </c>
      <c r="K41" s="170">
        <v>0</v>
      </c>
    </row>
    <row r="42" spans="1:11" s="89" customFormat="1" ht="22.5" customHeight="1">
      <c r="A42" s="367"/>
      <c r="B42" s="385"/>
      <c r="C42" s="381"/>
      <c r="D42" s="92"/>
      <c r="E42" s="102" t="s">
        <v>159</v>
      </c>
      <c r="F42" s="171" t="s">
        <v>160</v>
      </c>
      <c r="G42" s="243">
        <f t="shared" si="0"/>
        <v>85.76</v>
      </c>
      <c r="H42" s="244">
        <f t="shared" si="1"/>
        <v>2</v>
      </c>
      <c r="I42" s="170"/>
      <c r="J42" s="170">
        <v>2</v>
      </c>
      <c r="K42" s="170">
        <v>83.76</v>
      </c>
    </row>
    <row r="43" spans="1:11" s="89" customFormat="1" ht="22.5" customHeight="1">
      <c r="A43" s="367"/>
      <c r="B43" s="385"/>
      <c r="C43" s="381"/>
      <c r="D43" s="92"/>
      <c r="E43" s="102" t="s">
        <v>161</v>
      </c>
      <c r="F43" s="171" t="s">
        <v>157</v>
      </c>
      <c r="G43" s="245">
        <f t="shared" si="0"/>
        <v>14.4</v>
      </c>
      <c r="H43" s="246">
        <f t="shared" si="1"/>
        <v>14.4</v>
      </c>
      <c r="I43" s="170"/>
      <c r="J43" s="170">
        <v>14.4</v>
      </c>
      <c r="K43" s="170">
        <v>0</v>
      </c>
    </row>
    <row r="44" spans="1:11" s="89" customFormat="1" ht="22.5" customHeight="1">
      <c r="A44" s="101"/>
      <c r="B44" s="102" t="s">
        <v>118</v>
      </c>
      <c r="C44" s="117" t="s">
        <v>162</v>
      </c>
      <c r="D44" s="101"/>
      <c r="E44" s="102" t="s">
        <v>163</v>
      </c>
      <c r="F44" s="117" t="s">
        <v>162</v>
      </c>
      <c r="G44" s="247">
        <f t="shared" si="0"/>
        <v>1.5</v>
      </c>
      <c r="H44" s="248">
        <f t="shared" si="1"/>
        <v>1.5</v>
      </c>
      <c r="I44" s="170"/>
      <c r="J44" s="170">
        <v>1.5</v>
      </c>
      <c r="K44" s="170">
        <v>0</v>
      </c>
    </row>
    <row r="45" spans="1:11" s="89" customFormat="1" ht="22.5" customHeight="1">
      <c r="A45" s="101"/>
      <c r="B45" s="102" t="s">
        <v>132</v>
      </c>
      <c r="C45" s="117" t="s">
        <v>164</v>
      </c>
      <c r="D45" s="101"/>
      <c r="E45" s="102" t="s">
        <v>112</v>
      </c>
      <c r="F45" s="117" t="s">
        <v>164</v>
      </c>
      <c r="G45" s="249">
        <f t="shared" si="0"/>
        <v>0</v>
      </c>
      <c r="H45" s="250">
        <f t="shared" si="1"/>
        <v>0</v>
      </c>
      <c r="I45" s="170"/>
      <c r="J45" s="170">
        <v>0</v>
      </c>
      <c r="K45" s="170">
        <v>0</v>
      </c>
    </row>
    <row r="46" spans="1:11" s="89" customFormat="1" ht="22.5" customHeight="1">
      <c r="A46" s="88"/>
      <c r="B46" s="102" t="s">
        <v>104</v>
      </c>
      <c r="C46" s="117" t="s">
        <v>165</v>
      </c>
      <c r="D46" s="92"/>
      <c r="E46" s="102" t="s">
        <v>166</v>
      </c>
      <c r="F46" s="117" t="s">
        <v>165</v>
      </c>
      <c r="G46" s="251">
        <f t="shared" si="0"/>
        <v>8.3000000000000007</v>
      </c>
      <c r="H46" s="252">
        <f t="shared" si="1"/>
        <v>8.3000000000000007</v>
      </c>
      <c r="I46" s="170"/>
      <c r="J46" s="170">
        <v>8.3000000000000007</v>
      </c>
      <c r="K46" s="170">
        <v>0</v>
      </c>
    </row>
    <row r="47" spans="1:11" s="89" customFormat="1" ht="22.5" customHeight="1">
      <c r="A47" s="118"/>
      <c r="B47" s="114" t="s">
        <v>106</v>
      </c>
      <c r="C47" s="104" t="s">
        <v>167</v>
      </c>
      <c r="D47" s="92"/>
      <c r="E47" s="102" t="s">
        <v>115</v>
      </c>
      <c r="F47" s="104" t="s">
        <v>167</v>
      </c>
      <c r="G47" s="253">
        <f t="shared" si="0"/>
        <v>21</v>
      </c>
      <c r="H47" s="254">
        <f t="shared" si="1"/>
        <v>15</v>
      </c>
      <c r="I47" s="170"/>
      <c r="J47" s="170">
        <v>15</v>
      </c>
      <c r="K47" s="170">
        <v>6</v>
      </c>
    </row>
    <row r="48" spans="1:11" s="89" customFormat="1" ht="22.5" customHeight="1">
      <c r="A48" s="101"/>
      <c r="B48" s="101">
        <v>99</v>
      </c>
      <c r="C48" s="171" t="s">
        <v>168</v>
      </c>
      <c r="D48" s="101"/>
      <c r="E48" s="102" t="s">
        <v>116</v>
      </c>
      <c r="F48" s="171" t="s">
        <v>168</v>
      </c>
      <c r="G48" s="255">
        <f t="shared" si="0"/>
        <v>103.04</v>
      </c>
      <c r="H48" s="256">
        <f t="shared" si="1"/>
        <v>15.48</v>
      </c>
      <c r="I48" s="170"/>
      <c r="J48" s="170">
        <v>15.48</v>
      </c>
      <c r="K48" s="170">
        <v>87.56</v>
      </c>
    </row>
    <row r="49" ht="21" customHeight="1"/>
    <row r="50" ht="21" customHeight="1"/>
    <row r="51" ht="21" customHeight="1"/>
  </sheetData>
  <sheetProtection formatCells="0" formatColumns="0" formatRows="0"/>
  <mergeCells count="31">
    <mergeCell ref="I5:I6"/>
    <mergeCell ref="J5:J6"/>
    <mergeCell ref="K4:K6"/>
    <mergeCell ref="C9:C11"/>
    <mergeCell ref="C12:C16"/>
    <mergeCell ref="C18:C20"/>
    <mergeCell ref="C22:C35"/>
    <mergeCell ref="C38:C40"/>
    <mergeCell ref="C41:C43"/>
    <mergeCell ref="B9:B11"/>
    <mergeCell ref="B12:B16"/>
    <mergeCell ref="B18:B20"/>
    <mergeCell ref="B22:B35"/>
    <mergeCell ref="B38:B40"/>
    <mergeCell ref="B41:B43"/>
    <mergeCell ref="A41:A43"/>
    <mergeCell ref="A2:K2"/>
    <mergeCell ref="A4:C4"/>
    <mergeCell ref="D4:F4"/>
    <mergeCell ref="H4:J4"/>
    <mergeCell ref="A5:B5"/>
    <mergeCell ref="D5:E5"/>
    <mergeCell ref="C5:C6"/>
    <mergeCell ref="F5:F6"/>
    <mergeCell ref="G4:G6"/>
    <mergeCell ref="H5:H6"/>
    <mergeCell ref="A9:A11"/>
    <mergeCell ref="A12:A16"/>
    <mergeCell ref="A18:A20"/>
    <mergeCell ref="A22:A35"/>
    <mergeCell ref="A38:A40"/>
  </mergeCells>
  <phoneticPr fontId="12" type="noConversion"/>
  <printOptions horizontalCentered="1"/>
  <pageMargins left="0.63" right="0.63" top="0.79" bottom="0.79" header="0" footer="0"/>
  <pageSetup paperSize="9" scale="68" orientation="portrait" horizontalDpi="1200" verticalDpi="1200" r:id="rId1"/>
  <headerFooter>
    <oddFooter>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showGridLines="0" showZeros="0" workbookViewId="0"/>
  </sheetViews>
  <sheetFormatPr defaultColWidth="9" defaultRowHeight="13.5"/>
  <cols>
    <col min="1" max="2" width="5.625" customWidth="1"/>
    <col min="3" max="3" width="25.875" customWidth="1"/>
    <col min="4" max="5" width="5.625" customWidth="1"/>
    <col min="6" max="6" width="25.875" customWidth="1"/>
    <col min="7" max="7" width="11.125" customWidth="1"/>
    <col min="8" max="8" width="10" customWidth="1"/>
    <col min="9" max="9" width="8.5" customWidth="1"/>
    <col min="10" max="11" width="9.625" customWidth="1"/>
  </cols>
  <sheetData>
    <row r="1" spans="1:11" ht="13.5" customHeight="1">
      <c r="K1" s="65" t="s">
        <v>169</v>
      </c>
    </row>
    <row r="2" spans="1:11" ht="19.5" customHeight="1">
      <c r="A2" s="368" t="s">
        <v>300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</row>
    <row r="3" spans="1:11" ht="17.25" customHeight="1">
      <c r="K3" s="65" t="s">
        <v>2</v>
      </c>
    </row>
    <row r="4" spans="1:11" ht="20.25" customHeight="1">
      <c r="A4" s="370" t="s">
        <v>91</v>
      </c>
      <c r="B4" s="370"/>
      <c r="C4" s="370"/>
      <c r="D4" s="370" t="s">
        <v>92</v>
      </c>
      <c r="E4" s="370"/>
      <c r="F4" s="370"/>
      <c r="G4" s="370" t="s">
        <v>53</v>
      </c>
      <c r="H4" s="370" t="s">
        <v>72</v>
      </c>
      <c r="I4" s="370"/>
      <c r="J4" s="370"/>
      <c r="K4" s="370" t="s">
        <v>79</v>
      </c>
    </row>
    <row r="5" spans="1:11" ht="20.25" customHeight="1">
      <c r="A5" s="370" t="s">
        <v>48</v>
      </c>
      <c r="B5" s="370"/>
      <c r="C5" s="370" t="s">
        <v>49</v>
      </c>
      <c r="D5" s="370" t="s">
        <v>48</v>
      </c>
      <c r="E5" s="370"/>
      <c r="F5" s="370" t="s">
        <v>49</v>
      </c>
      <c r="G5" s="370"/>
      <c r="H5" s="370" t="s">
        <v>64</v>
      </c>
      <c r="I5" s="370" t="s">
        <v>77</v>
      </c>
      <c r="J5" s="370" t="s">
        <v>78</v>
      </c>
      <c r="K5" s="370"/>
    </row>
    <row r="6" spans="1:11" ht="20.25" customHeight="1">
      <c r="A6" s="51" t="s">
        <v>61</v>
      </c>
      <c r="B6" s="51" t="s">
        <v>62</v>
      </c>
      <c r="C6" s="370"/>
      <c r="D6" s="51" t="s">
        <v>61</v>
      </c>
      <c r="E6" s="51" t="s">
        <v>62</v>
      </c>
      <c r="F6" s="370"/>
      <c r="G6" s="370"/>
      <c r="H6" s="370"/>
      <c r="I6" s="370"/>
      <c r="J6" s="370"/>
      <c r="K6" s="370"/>
    </row>
    <row r="7" spans="1:11" s="89" customFormat="1" ht="19.5" customHeight="1">
      <c r="A7" s="257">
        <v>503</v>
      </c>
      <c r="B7" s="90"/>
      <c r="C7" s="103" t="s">
        <v>170</v>
      </c>
      <c r="D7" s="257">
        <v>310</v>
      </c>
      <c r="E7" s="258"/>
      <c r="F7" s="259" t="s">
        <v>171</v>
      </c>
      <c r="G7" s="261">
        <f t="shared" ref="G7:G51" si="0">H7+K7</f>
        <v>97.53</v>
      </c>
      <c r="H7" s="262">
        <f>J7</f>
        <v>5</v>
      </c>
      <c r="I7" s="256"/>
      <c r="J7" s="263">
        <f>J23</f>
        <v>5</v>
      </c>
      <c r="K7" s="256">
        <v>92.53</v>
      </c>
    </row>
    <row r="8" spans="1:11" s="89" customFormat="1" ht="19.5" customHeight="1">
      <c r="A8" s="257"/>
      <c r="B8" s="257" t="s">
        <v>96</v>
      </c>
      <c r="C8" s="259" t="s">
        <v>172</v>
      </c>
      <c r="D8" s="257"/>
      <c r="E8" s="258" t="s">
        <v>96</v>
      </c>
      <c r="F8" s="259" t="s">
        <v>172</v>
      </c>
      <c r="G8" s="264">
        <f t="shared" si="0"/>
        <v>0</v>
      </c>
      <c r="H8" s="256"/>
      <c r="I8" s="256"/>
      <c r="J8" s="256"/>
      <c r="K8" s="256">
        <v>0</v>
      </c>
    </row>
    <row r="9" spans="1:11" s="89" customFormat="1" ht="19.5" customHeight="1">
      <c r="A9" s="257"/>
      <c r="B9" s="260" t="s">
        <v>99</v>
      </c>
      <c r="C9" s="259" t="s">
        <v>173</v>
      </c>
      <c r="D9" s="257"/>
      <c r="E9" s="258" t="s">
        <v>129</v>
      </c>
      <c r="F9" s="259" t="s">
        <v>173</v>
      </c>
      <c r="G9" s="265">
        <f t="shared" si="0"/>
        <v>0</v>
      </c>
      <c r="H9" s="256"/>
      <c r="I9" s="256"/>
      <c r="J9" s="256"/>
      <c r="K9" s="256">
        <v>0</v>
      </c>
    </row>
    <row r="10" spans="1:11" s="89" customFormat="1" ht="19.5" customHeight="1">
      <c r="A10" s="257"/>
      <c r="B10" s="258" t="s">
        <v>101</v>
      </c>
      <c r="C10" s="259" t="s">
        <v>174</v>
      </c>
      <c r="D10" s="90"/>
      <c r="E10" s="258" t="s">
        <v>115</v>
      </c>
      <c r="F10" s="106" t="s">
        <v>174</v>
      </c>
      <c r="G10" s="266">
        <f t="shared" si="0"/>
        <v>0</v>
      </c>
      <c r="H10" s="256"/>
      <c r="I10" s="256"/>
      <c r="J10" s="256"/>
      <c r="K10" s="256">
        <v>0</v>
      </c>
    </row>
    <row r="11" spans="1:11" s="89" customFormat="1" ht="19.5" customHeight="1">
      <c r="A11" s="386"/>
      <c r="B11" s="389" t="s">
        <v>129</v>
      </c>
      <c r="C11" s="387" t="s">
        <v>175</v>
      </c>
      <c r="D11" s="90"/>
      <c r="E11" s="258" t="s">
        <v>106</v>
      </c>
      <c r="F11" s="259" t="s">
        <v>176</v>
      </c>
      <c r="G11" s="267">
        <f t="shared" si="0"/>
        <v>0</v>
      </c>
      <c r="H11" s="256"/>
      <c r="I11" s="256"/>
      <c r="J11" s="256"/>
      <c r="K11" s="256">
        <v>0</v>
      </c>
    </row>
    <row r="12" spans="1:11" s="89" customFormat="1" ht="19.5" customHeight="1">
      <c r="A12" s="386"/>
      <c r="B12" s="389"/>
      <c r="C12" s="387"/>
      <c r="D12" s="90"/>
      <c r="E12" s="258" t="s">
        <v>108</v>
      </c>
      <c r="F12" s="106" t="s">
        <v>177</v>
      </c>
      <c r="G12" s="268">
        <f t="shared" si="0"/>
        <v>0</v>
      </c>
      <c r="H12" s="256"/>
      <c r="I12" s="256"/>
      <c r="J12" s="256"/>
      <c r="K12" s="256">
        <v>0</v>
      </c>
    </row>
    <row r="13" spans="1:11" s="89" customFormat="1" ht="19.5" customHeight="1">
      <c r="A13" s="386"/>
      <c r="B13" s="389"/>
      <c r="C13" s="387"/>
      <c r="D13" s="90"/>
      <c r="E13" s="258" t="s">
        <v>110</v>
      </c>
      <c r="F13" s="106" t="s">
        <v>178</v>
      </c>
      <c r="G13" s="269">
        <f t="shared" si="0"/>
        <v>0</v>
      </c>
      <c r="H13" s="256"/>
      <c r="I13" s="256"/>
      <c r="J13" s="256"/>
      <c r="K13" s="256">
        <v>0</v>
      </c>
    </row>
    <row r="14" spans="1:11" s="89" customFormat="1" ht="19.5" customHeight="1">
      <c r="A14" s="386"/>
      <c r="B14" s="389"/>
      <c r="C14" s="387"/>
      <c r="D14" s="90"/>
      <c r="E14" s="258" t="s">
        <v>112</v>
      </c>
      <c r="F14" s="106" t="s">
        <v>179</v>
      </c>
      <c r="G14" s="270">
        <f t="shared" si="0"/>
        <v>0</v>
      </c>
      <c r="H14" s="256"/>
      <c r="I14" s="256"/>
      <c r="J14" s="256"/>
      <c r="K14" s="256">
        <v>0</v>
      </c>
    </row>
    <row r="15" spans="1:11" s="89" customFormat="1" ht="19.5" customHeight="1">
      <c r="A15" s="386"/>
      <c r="B15" s="389" t="s">
        <v>118</v>
      </c>
      <c r="C15" s="387" t="s">
        <v>180</v>
      </c>
      <c r="D15" s="90"/>
      <c r="E15" s="258" t="s">
        <v>99</v>
      </c>
      <c r="F15" s="259" t="s">
        <v>181</v>
      </c>
      <c r="G15" s="271">
        <f t="shared" si="0"/>
        <v>5</v>
      </c>
      <c r="H15" s="256"/>
      <c r="I15" s="256"/>
      <c r="J15" s="256"/>
      <c r="K15" s="256">
        <v>5</v>
      </c>
    </row>
    <row r="16" spans="1:11" s="89" customFormat="1" ht="19.5" customHeight="1">
      <c r="A16" s="386"/>
      <c r="B16" s="389"/>
      <c r="C16" s="387"/>
      <c r="D16" s="90"/>
      <c r="E16" s="258" t="s">
        <v>101</v>
      </c>
      <c r="F16" s="259" t="s">
        <v>182</v>
      </c>
      <c r="G16" s="272">
        <f t="shared" si="0"/>
        <v>30.83</v>
      </c>
      <c r="H16" s="256"/>
      <c r="I16" s="256"/>
      <c r="J16" s="256"/>
      <c r="K16" s="256">
        <v>30.83</v>
      </c>
    </row>
    <row r="17" spans="1:11" s="89" customFormat="1" ht="19.5" customHeight="1">
      <c r="A17" s="386"/>
      <c r="B17" s="389"/>
      <c r="C17" s="387"/>
      <c r="D17" s="90"/>
      <c r="E17" s="258" t="s">
        <v>132</v>
      </c>
      <c r="F17" s="259" t="s">
        <v>183</v>
      </c>
      <c r="G17" s="273">
        <f t="shared" si="0"/>
        <v>0</v>
      </c>
      <c r="H17" s="256"/>
      <c r="I17" s="256"/>
      <c r="J17" s="256"/>
      <c r="K17" s="256">
        <v>0</v>
      </c>
    </row>
    <row r="18" spans="1:11" s="89" customFormat="1" ht="19.5" customHeight="1">
      <c r="A18" s="257"/>
      <c r="B18" s="258" t="s">
        <v>132</v>
      </c>
      <c r="C18" s="259" t="s">
        <v>184</v>
      </c>
      <c r="D18" s="90"/>
      <c r="E18" s="258" t="s">
        <v>118</v>
      </c>
      <c r="F18" s="259" t="s">
        <v>184</v>
      </c>
      <c r="G18" s="274">
        <f t="shared" si="0"/>
        <v>56.7</v>
      </c>
      <c r="H18" s="256"/>
      <c r="I18" s="256"/>
      <c r="J18" s="256"/>
      <c r="K18" s="256">
        <v>56.7</v>
      </c>
    </row>
    <row r="19" spans="1:11" s="89" customFormat="1" ht="19.5" customHeight="1">
      <c r="A19" s="386"/>
      <c r="B19" s="390" t="s">
        <v>116</v>
      </c>
      <c r="C19" s="387" t="s">
        <v>185</v>
      </c>
      <c r="D19" s="90"/>
      <c r="E19" s="258" t="s">
        <v>104</v>
      </c>
      <c r="F19" s="259" t="s">
        <v>186</v>
      </c>
      <c r="G19" s="275">
        <f t="shared" si="0"/>
        <v>0</v>
      </c>
      <c r="H19" s="256"/>
      <c r="I19" s="256"/>
      <c r="J19" s="256"/>
      <c r="K19" s="256">
        <v>0</v>
      </c>
    </row>
    <row r="20" spans="1:11" s="89" customFormat="1" ht="19.5" customHeight="1">
      <c r="A20" s="386"/>
      <c r="B20" s="390"/>
      <c r="C20" s="387"/>
      <c r="D20" s="90"/>
      <c r="E20" s="258" t="s">
        <v>187</v>
      </c>
      <c r="F20" s="106" t="s">
        <v>188</v>
      </c>
      <c r="G20" s="276">
        <f t="shared" si="0"/>
        <v>0</v>
      </c>
      <c r="H20" s="256"/>
      <c r="I20" s="256"/>
      <c r="J20" s="256"/>
      <c r="K20" s="256">
        <v>0</v>
      </c>
    </row>
    <row r="21" spans="1:11" s="89" customFormat="1" ht="19.5" customHeight="1">
      <c r="A21" s="386"/>
      <c r="B21" s="390"/>
      <c r="C21" s="387"/>
      <c r="D21" s="90"/>
      <c r="E21" s="258">
        <v>21</v>
      </c>
      <c r="F21" s="106" t="s">
        <v>189</v>
      </c>
      <c r="G21" s="277">
        <f t="shared" si="0"/>
        <v>0</v>
      </c>
      <c r="H21" s="256"/>
      <c r="I21" s="256"/>
      <c r="J21" s="256"/>
      <c r="K21" s="256">
        <v>0</v>
      </c>
    </row>
    <row r="22" spans="1:11" s="89" customFormat="1" ht="19.5" customHeight="1">
      <c r="A22" s="386"/>
      <c r="B22" s="390"/>
      <c r="C22" s="387"/>
      <c r="D22" s="90"/>
      <c r="E22" s="258">
        <v>22</v>
      </c>
      <c r="F22" s="106" t="s">
        <v>190</v>
      </c>
      <c r="G22" s="278">
        <f t="shared" si="0"/>
        <v>0</v>
      </c>
      <c r="H22" s="256"/>
      <c r="I22" s="256"/>
      <c r="J22" s="256"/>
      <c r="K22" s="256">
        <v>0</v>
      </c>
    </row>
    <row r="23" spans="1:11" s="89" customFormat="1" ht="19.5" customHeight="1">
      <c r="A23" s="386"/>
      <c r="B23" s="390"/>
      <c r="C23" s="387"/>
      <c r="D23" s="90"/>
      <c r="E23" s="97" t="s">
        <v>116</v>
      </c>
      <c r="F23" s="106" t="s">
        <v>185</v>
      </c>
      <c r="G23" s="279">
        <f t="shared" si="0"/>
        <v>5</v>
      </c>
      <c r="H23" s="280">
        <f>J23</f>
        <v>5</v>
      </c>
      <c r="I23" s="256"/>
      <c r="J23" s="256">
        <v>5</v>
      </c>
      <c r="K23" s="256">
        <v>0</v>
      </c>
    </row>
    <row r="24" spans="1:11" s="89" customFormat="1" ht="19.5" customHeight="1">
      <c r="A24" s="257">
        <v>504</v>
      </c>
      <c r="B24" s="257"/>
      <c r="C24" s="103" t="s">
        <v>191</v>
      </c>
      <c r="D24" s="257">
        <v>309</v>
      </c>
      <c r="E24" s="96"/>
      <c r="F24" s="259" t="s">
        <v>192</v>
      </c>
      <c r="G24" s="281">
        <f t="shared" si="0"/>
        <v>54.92</v>
      </c>
      <c r="H24" s="256"/>
      <c r="I24" s="256"/>
      <c r="J24" s="256"/>
      <c r="K24" s="256">
        <v>54.92</v>
      </c>
    </row>
    <row r="25" spans="1:11" s="89" customFormat="1" ht="19.5" customHeight="1">
      <c r="A25" s="257"/>
      <c r="B25" s="257" t="s">
        <v>96</v>
      </c>
      <c r="C25" s="259" t="s">
        <v>172</v>
      </c>
      <c r="D25" s="257"/>
      <c r="E25" s="258" t="s">
        <v>96</v>
      </c>
      <c r="F25" s="259" t="s">
        <v>172</v>
      </c>
      <c r="G25" s="282">
        <f t="shared" si="0"/>
        <v>0</v>
      </c>
      <c r="H25" s="256"/>
      <c r="I25" s="256"/>
      <c r="J25" s="256"/>
      <c r="K25" s="256">
        <v>0</v>
      </c>
    </row>
    <row r="26" spans="1:11" s="89" customFormat="1" ht="19.5" customHeight="1">
      <c r="A26" s="257"/>
      <c r="B26" s="260" t="s">
        <v>99</v>
      </c>
      <c r="C26" s="259" t="s">
        <v>173</v>
      </c>
      <c r="D26" s="90"/>
      <c r="E26" s="258" t="s">
        <v>129</v>
      </c>
      <c r="F26" s="259" t="s">
        <v>173</v>
      </c>
      <c r="G26" s="283">
        <f t="shared" si="0"/>
        <v>0</v>
      </c>
      <c r="H26" s="256"/>
      <c r="I26" s="256"/>
      <c r="J26" s="256"/>
      <c r="K26" s="256">
        <v>0</v>
      </c>
    </row>
    <row r="27" spans="1:11" s="89" customFormat="1" ht="19.5" customHeight="1">
      <c r="A27" s="257"/>
      <c r="B27" s="258" t="s">
        <v>101</v>
      </c>
      <c r="C27" s="259" t="s">
        <v>174</v>
      </c>
      <c r="D27" s="90"/>
      <c r="E27" s="258" t="s">
        <v>115</v>
      </c>
      <c r="F27" s="259" t="s">
        <v>174</v>
      </c>
      <c r="G27" s="284">
        <f t="shared" si="0"/>
        <v>0</v>
      </c>
      <c r="H27" s="256"/>
      <c r="I27" s="256"/>
      <c r="J27" s="256"/>
      <c r="K27" s="256">
        <v>0</v>
      </c>
    </row>
    <row r="28" spans="1:11" s="89" customFormat="1" ht="19.5" customHeight="1">
      <c r="A28" s="386"/>
      <c r="B28" s="389" t="s">
        <v>127</v>
      </c>
      <c r="C28" s="387" t="s">
        <v>180</v>
      </c>
      <c r="D28" s="90"/>
      <c r="E28" s="258" t="s">
        <v>99</v>
      </c>
      <c r="F28" s="259" t="s">
        <v>181</v>
      </c>
      <c r="G28" s="285">
        <f t="shared" si="0"/>
        <v>0</v>
      </c>
      <c r="H28" s="256"/>
      <c r="I28" s="256"/>
      <c r="J28" s="256"/>
      <c r="K28" s="256">
        <v>0</v>
      </c>
    </row>
    <row r="29" spans="1:11" s="89" customFormat="1" ht="19.5" customHeight="1">
      <c r="A29" s="386"/>
      <c r="B29" s="389"/>
      <c r="C29" s="387"/>
      <c r="D29" s="90"/>
      <c r="E29" s="258" t="s">
        <v>101</v>
      </c>
      <c r="F29" s="259" t="s">
        <v>182</v>
      </c>
      <c r="G29" s="286">
        <f t="shared" si="0"/>
        <v>0</v>
      </c>
      <c r="H29" s="256"/>
      <c r="I29" s="256"/>
      <c r="J29" s="256"/>
      <c r="K29" s="256">
        <v>0</v>
      </c>
    </row>
    <row r="30" spans="1:11" s="89" customFormat="1" ht="19.5" customHeight="1">
      <c r="A30" s="386"/>
      <c r="B30" s="389"/>
      <c r="C30" s="387"/>
      <c r="D30" s="90"/>
      <c r="E30" s="258" t="s">
        <v>132</v>
      </c>
      <c r="F30" s="259" t="s">
        <v>183</v>
      </c>
      <c r="G30" s="287">
        <f t="shared" si="0"/>
        <v>54.92</v>
      </c>
      <c r="H30" s="256"/>
      <c r="I30" s="256"/>
      <c r="J30" s="256"/>
      <c r="K30" s="256">
        <v>54.92</v>
      </c>
    </row>
    <row r="31" spans="1:11" s="89" customFormat="1" ht="19.5" customHeight="1">
      <c r="A31" s="257"/>
      <c r="B31" s="258" t="s">
        <v>129</v>
      </c>
      <c r="C31" s="259" t="s">
        <v>184</v>
      </c>
      <c r="D31" s="90"/>
      <c r="E31" s="258" t="s">
        <v>118</v>
      </c>
      <c r="F31" s="259" t="s">
        <v>184</v>
      </c>
      <c r="G31" s="288">
        <f t="shared" si="0"/>
        <v>0</v>
      </c>
      <c r="H31" s="256"/>
      <c r="I31" s="256"/>
      <c r="J31" s="256"/>
      <c r="K31" s="256">
        <v>0</v>
      </c>
    </row>
    <row r="32" spans="1:11" s="89" customFormat="1" ht="19.5" customHeight="1">
      <c r="A32" s="386"/>
      <c r="B32" s="390" t="s">
        <v>116</v>
      </c>
      <c r="C32" s="387" t="s">
        <v>185</v>
      </c>
      <c r="D32" s="90"/>
      <c r="E32" s="258" t="s">
        <v>104</v>
      </c>
      <c r="F32" s="259" t="s">
        <v>186</v>
      </c>
      <c r="G32" s="289">
        <f t="shared" si="0"/>
        <v>0</v>
      </c>
      <c r="H32" s="256"/>
      <c r="I32" s="256"/>
      <c r="J32" s="256"/>
      <c r="K32" s="256">
        <v>0</v>
      </c>
    </row>
    <row r="33" spans="1:11" s="89" customFormat="1" ht="19.5" customHeight="1">
      <c r="A33" s="386"/>
      <c r="B33" s="390"/>
      <c r="C33" s="387"/>
      <c r="D33" s="90"/>
      <c r="E33" s="258" t="s">
        <v>187</v>
      </c>
      <c r="F33" s="259" t="s">
        <v>188</v>
      </c>
      <c r="G33" s="290">
        <f t="shared" si="0"/>
        <v>0</v>
      </c>
      <c r="H33" s="256"/>
      <c r="I33" s="256"/>
      <c r="J33" s="256"/>
      <c r="K33" s="256">
        <v>0</v>
      </c>
    </row>
    <row r="34" spans="1:11" s="89" customFormat="1" ht="19.5" customHeight="1">
      <c r="A34" s="386"/>
      <c r="B34" s="390"/>
      <c r="C34" s="387"/>
      <c r="D34" s="90"/>
      <c r="E34" s="258">
        <v>21</v>
      </c>
      <c r="F34" s="106" t="s">
        <v>189</v>
      </c>
      <c r="G34" s="291">
        <f t="shared" si="0"/>
        <v>0</v>
      </c>
      <c r="H34" s="256"/>
      <c r="I34" s="256"/>
      <c r="J34" s="256"/>
      <c r="K34" s="256">
        <v>0</v>
      </c>
    </row>
    <row r="35" spans="1:11" s="89" customFormat="1" ht="19.5" customHeight="1">
      <c r="A35" s="386"/>
      <c r="B35" s="390"/>
      <c r="C35" s="387"/>
      <c r="D35" s="90"/>
      <c r="E35" s="258">
        <v>22</v>
      </c>
      <c r="F35" s="106" t="s">
        <v>190</v>
      </c>
      <c r="G35" s="292">
        <f t="shared" si="0"/>
        <v>0</v>
      </c>
      <c r="H35" s="256"/>
      <c r="I35" s="256"/>
      <c r="J35" s="256"/>
      <c r="K35" s="256">
        <v>0</v>
      </c>
    </row>
    <row r="36" spans="1:11" s="89" customFormat="1" ht="19.5" customHeight="1">
      <c r="A36" s="386"/>
      <c r="B36" s="391"/>
      <c r="C36" s="387"/>
      <c r="D36" s="90"/>
      <c r="E36" s="97" t="s">
        <v>116</v>
      </c>
      <c r="F36" s="259" t="s">
        <v>193</v>
      </c>
      <c r="G36" s="293">
        <f t="shared" si="0"/>
        <v>0</v>
      </c>
      <c r="H36" s="256"/>
      <c r="I36" s="256"/>
      <c r="J36" s="256"/>
      <c r="K36" s="256">
        <v>0</v>
      </c>
    </row>
    <row r="37" spans="1:11" s="89" customFormat="1" ht="19.5" customHeight="1">
      <c r="A37" s="257">
        <v>505</v>
      </c>
      <c r="B37" s="257"/>
      <c r="C37" s="259" t="s">
        <v>194</v>
      </c>
      <c r="D37" s="90"/>
      <c r="E37" s="111"/>
      <c r="F37" s="112"/>
      <c r="G37" s="294">
        <f t="shared" si="0"/>
        <v>0</v>
      </c>
      <c r="H37" s="295">
        <f>I37+J37</f>
        <v>0</v>
      </c>
      <c r="I37" s="296">
        <f>I38</f>
        <v>0</v>
      </c>
      <c r="J37" s="297">
        <f>J39</f>
        <v>0</v>
      </c>
      <c r="K37" s="256">
        <v>0</v>
      </c>
    </row>
    <row r="38" spans="1:11" s="89" customFormat="1" ht="19.5" customHeight="1">
      <c r="A38" s="257"/>
      <c r="B38" s="260" t="s">
        <v>96</v>
      </c>
      <c r="C38" s="259" t="s">
        <v>95</v>
      </c>
      <c r="D38" s="257">
        <v>301</v>
      </c>
      <c r="E38" s="111"/>
      <c r="F38" s="259" t="s">
        <v>195</v>
      </c>
      <c r="G38" s="298">
        <f t="shared" si="0"/>
        <v>0</v>
      </c>
      <c r="H38" s="299">
        <f>I38+J38</f>
        <v>0</v>
      </c>
      <c r="I38" s="256">
        <v>0</v>
      </c>
      <c r="J38" s="256"/>
      <c r="K38" s="256">
        <v>0</v>
      </c>
    </row>
    <row r="39" spans="1:11" s="89" customFormat="1" ht="19.5" customHeight="1">
      <c r="A39" s="257"/>
      <c r="B39" s="260" t="s">
        <v>99</v>
      </c>
      <c r="C39" s="259" t="s">
        <v>123</v>
      </c>
      <c r="D39" s="257">
        <v>302</v>
      </c>
      <c r="E39" s="111"/>
      <c r="F39" s="103" t="s">
        <v>196</v>
      </c>
      <c r="G39" s="300">
        <f t="shared" si="0"/>
        <v>0</v>
      </c>
      <c r="H39" s="301">
        <f>I39+J39</f>
        <v>0</v>
      </c>
      <c r="I39" s="256"/>
      <c r="J39" s="256">
        <v>0</v>
      </c>
      <c r="K39" s="256">
        <v>0</v>
      </c>
    </row>
    <row r="40" spans="1:11" ht="19.5" customHeight="1">
      <c r="A40" s="66"/>
      <c r="B40" s="66">
        <v>99</v>
      </c>
      <c r="C40" s="68" t="s">
        <v>197</v>
      </c>
      <c r="D40" s="66"/>
      <c r="E40" s="69"/>
      <c r="F40" s="67"/>
      <c r="G40" s="302">
        <f t="shared" si="0"/>
        <v>0</v>
      </c>
      <c r="H40" s="59"/>
      <c r="I40" s="59"/>
      <c r="J40" s="59"/>
      <c r="K40" s="59"/>
    </row>
    <row r="41" spans="1:11" s="89" customFormat="1" ht="19.5" customHeight="1">
      <c r="A41" s="107">
        <v>506</v>
      </c>
      <c r="B41" s="257"/>
      <c r="C41" s="259" t="s">
        <v>198</v>
      </c>
      <c r="D41" s="90"/>
      <c r="E41" s="111"/>
      <c r="F41" s="112"/>
      <c r="G41" s="303">
        <f t="shared" si="0"/>
        <v>0</v>
      </c>
      <c r="H41" s="304">
        <f>I41+J41</f>
        <v>0</v>
      </c>
      <c r="I41" s="256"/>
      <c r="J41" s="305">
        <f>J42</f>
        <v>0</v>
      </c>
      <c r="K41" s="256">
        <v>0</v>
      </c>
    </row>
    <row r="42" spans="1:11" s="89" customFormat="1" ht="19.5" customHeight="1">
      <c r="A42" s="257"/>
      <c r="B42" s="260" t="s">
        <v>96</v>
      </c>
      <c r="C42" s="259" t="s">
        <v>199</v>
      </c>
      <c r="D42" s="257">
        <v>310</v>
      </c>
      <c r="E42" s="111"/>
      <c r="F42" s="259" t="s">
        <v>200</v>
      </c>
      <c r="G42" s="306">
        <f t="shared" si="0"/>
        <v>0</v>
      </c>
      <c r="H42" s="339">
        <f>J42+I42</f>
        <v>0</v>
      </c>
      <c r="I42" s="256"/>
      <c r="J42" s="256">
        <v>0</v>
      </c>
      <c r="K42" s="256">
        <v>0</v>
      </c>
    </row>
    <row r="43" spans="1:11" s="89" customFormat="1" ht="19.5" customHeight="1">
      <c r="A43" s="257"/>
      <c r="B43" s="260" t="s">
        <v>99</v>
      </c>
      <c r="C43" s="259" t="s">
        <v>201</v>
      </c>
      <c r="D43" s="257">
        <v>309</v>
      </c>
      <c r="E43" s="111"/>
      <c r="F43" s="259" t="s">
        <v>192</v>
      </c>
      <c r="G43" s="339">
        <f t="shared" si="0"/>
        <v>0</v>
      </c>
      <c r="H43" s="256"/>
      <c r="I43" s="256"/>
      <c r="J43" s="256"/>
      <c r="K43" s="256">
        <v>0</v>
      </c>
    </row>
    <row r="44" spans="1:11" s="89" customFormat="1" ht="19.5" customHeight="1">
      <c r="A44" s="257">
        <v>507</v>
      </c>
      <c r="B44" s="257"/>
      <c r="C44" s="259" t="s">
        <v>202</v>
      </c>
      <c r="D44" s="257">
        <v>312</v>
      </c>
      <c r="E44" s="258"/>
      <c r="F44" s="259" t="s">
        <v>202</v>
      </c>
      <c r="G44" s="339">
        <f t="shared" si="0"/>
        <v>0</v>
      </c>
      <c r="H44" s="256"/>
      <c r="I44" s="256"/>
      <c r="J44" s="256"/>
      <c r="K44" s="256">
        <v>0</v>
      </c>
    </row>
    <row r="45" spans="1:11" s="89" customFormat="1" ht="19.5" customHeight="1">
      <c r="A45" s="257"/>
      <c r="B45" s="257" t="s">
        <v>96</v>
      </c>
      <c r="C45" s="259" t="s">
        <v>203</v>
      </c>
      <c r="D45" s="257"/>
      <c r="E45" s="257" t="s">
        <v>127</v>
      </c>
      <c r="F45" s="259" t="s">
        <v>203</v>
      </c>
      <c r="G45" s="339">
        <f t="shared" si="0"/>
        <v>0</v>
      </c>
      <c r="H45" s="256"/>
      <c r="I45" s="256"/>
      <c r="J45" s="256"/>
      <c r="K45" s="256">
        <v>0</v>
      </c>
    </row>
    <row r="46" spans="1:11" s="89" customFormat="1" ht="19.5" customHeight="1">
      <c r="A46" s="257"/>
      <c r="B46" s="257" t="s">
        <v>99</v>
      </c>
      <c r="C46" s="259" t="s">
        <v>204</v>
      </c>
      <c r="D46" s="257"/>
      <c r="E46" s="257" t="s">
        <v>129</v>
      </c>
      <c r="F46" s="259" t="s">
        <v>204</v>
      </c>
      <c r="G46" s="339">
        <f t="shared" si="0"/>
        <v>0</v>
      </c>
      <c r="H46" s="256"/>
      <c r="I46" s="256"/>
      <c r="J46" s="256"/>
      <c r="K46" s="256">
        <v>0</v>
      </c>
    </row>
    <row r="47" spans="1:11" s="89" customFormat="1" ht="19.5" customHeight="1">
      <c r="A47" s="257"/>
      <c r="B47" s="257">
        <v>99</v>
      </c>
      <c r="C47" s="259" t="s">
        <v>205</v>
      </c>
      <c r="D47" s="257"/>
      <c r="E47" s="258">
        <v>99</v>
      </c>
      <c r="F47" s="259" t="s">
        <v>205</v>
      </c>
      <c r="G47" s="339">
        <f t="shared" si="0"/>
        <v>0</v>
      </c>
      <c r="H47" s="256"/>
      <c r="I47" s="256"/>
      <c r="J47" s="256"/>
      <c r="K47" s="256">
        <v>0</v>
      </c>
    </row>
    <row r="48" spans="1:11" s="89" customFormat="1" ht="19.5" customHeight="1">
      <c r="A48" s="257">
        <v>508</v>
      </c>
      <c r="B48" s="257"/>
      <c r="C48" s="259" t="s">
        <v>206</v>
      </c>
      <c r="D48" s="257"/>
      <c r="E48" s="257"/>
      <c r="F48" s="259"/>
      <c r="G48" s="339">
        <f t="shared" si="0"/>
        <v>0</v>
      </c>
      <c r="H48" s="256"/>
      <c r="I48" s="256"/>
      <c r="J48" s="256"/>
      <c r="K48" s="256">
        <v>0</v>
      </c>
    </row>
    <row r="49" spans="1:11" s="89" customFormat="1" ht="19.5" customHeight="1">
      <c r="A49" s="386"/>
      <c r="B49" s="386" t="s">
        <v>96</v>
      </c>
      <c r="C49" s="388" t="s">
        <v>207</v>
      </c>
      <c r="D49" s="386">
        <v>312</v>
      </c>
      <c r="E49" s="257" t="s">
        <v>96</v>
      </c>
      <c r="F49" s="259" t="s">
        <v>208</v>
      </c>
      <c r="G49" s="339">
        <f t="shared" si="0"/>
        <v>0</v>
      </c>
      <c r="H49" s="256"/>
      <c r="I49" s="256"/>
      <c r="J49" s="256"/>
      <c r="K49" s="256">
        <v>0</v>
      </c>
    </row>
    <row r="50" spans="1:11" s="89" customFormat="1" ht="19.5" customHeight="1">
      <c r="A50" s="386"/>
      <c r="B50" s="386"/>
      <c r="C50" s="388"/>
      <c r="D50" s="386"/>
      <c r="E50" s="258" t="s">
        <v>101</v>
      </c>
      <c r="F50" s="259" t="s">
        <v>209</v>
      </c>
      <c r="G50" s="339">
        <f t="shared" si="0"/>
        <v>0</v>
      </c>
      <c r="H50" s="256"/>
      <c r="I50" s="256"/>
      <c r="J50" s="256"/>
      <c r="K50" s="256">
        <v>0</v>
      </c>
    </row>
    <row r="51" spans="1:11" s="89" customFormat="1" ht="19.5" customHeight="1">
      <c r="A51" s="257"/>
      <c r="B51" s="257" t="s">
        <v>99</v>
      </c>
      <c r="C51" s="259" t="s">
        <v>210</v>
      </c>
      <c r="D51" s="257">
        <v>311</v>
      </c>
      <c r="E51" s="257"/>
      <c r="F51" s="259" t="s">
        <v>211</v>
      </c>
      <c r="G51" s="339">
        <f t="shared" si="0"/>
        <v>0</v>
      </c>
      <c r="H51" s="256"/>
      <c r="I51" s="256"/>
      <c r="J51" s="256"/>
      <c r="K51" s="256">
        <v>0</v>
      </c>
    </row>
  </sheetData>
  <sheetProtection formatCells="0" formatColumns="0" formatRows="0"/>
  <mergeCells count="32">
    <mergeCell ref="B49:B50"/>
    <mergeCell ref="J5:J6"/>
    <mergeCell ref="C11:C14"/>
    <mergeCell ref="C15:C17"/>
    <mergeCell ref="C19:C23"/>
    <mergeCell ref="C28:C30"/>
    <mergeCell ref="D49:D50"/>
    <mergeCell ref="F5:F6"/>
    <mergeCell ref="G4:G6"/>
    <mergeCell ref="H5:H6"/>
    <mergeCell ref="I5:I6"/>
    <mergeCell ref="B11:B14"/>
    <mergeCell ref="B15:B17"/>
    <mergeCell ref="B19:B23"/>
    <mergeCell ref="B28:B30"/>
    <mergeCell ref="B32:B36"/>
    <mergeCell ref="A49:A50"/>
    <mergeCell ref="A2:K2"/>
    <mergeCell ref="A4:C4"/>
    <mergeCell ref="D4:F4"/>
    <mergeCell ref="H4:J4"/>
    <mergeCell ref="A5:B5"/>
    <mergeCell ref="D5:E5"/>
    <mergeCell ref="C5:C6"/>
    <mergeCell ref="K4:K6"/>
    <mergeCell ref="A11:A14"/>
    <mergeCell ref="A15:A17"/>
    <mergeCell ref="A19:A23"/>
    <mergeCell ref="A28:A30"/>
    <mergeCell ref="A32:A36"/>
    <mergeCell ref="C32:C36"/>
    <mergeCell ref="C49:C50"/>
  </mergeCells>
  <phoneticPr fontId="12" type="noConversion"/>
  <printOptions horizontalCentered="1"/>
  <pageMargins left="0.63" right="0.63" top="0.79" bottom="0.79" header="0" footer="0"/>
  <pageSetup paperSize="9" scale="72" orientation="portrait" horizontalDpi="1200" verticalDpi="1200" r:id="rId1"/>
  <headerFooter>
    <oddFooter>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showGridLines="0" showZeros="0" workbookViewId="0"/>
  </sheetViews>
  <sheetFormatPr defaultColWidth="9" defaultRowHeight="13.5"/>
  <cols>
    <col min="1" max="1" width="5.625" customWidth="1"/>
    <col min="2" max="2" width="5.5" customWidth="1"/>
    <col min="3" max="3" width="29.375" customWidth="1"/>
    <col min="4" max="5" width="5.625" customWidth="1"/>
    <col min="6" max="6" width="29.75" customWidth="1"/>
    <col min="7" max="7" width="9.625" customWidth="1"/>
    <col min="8" max="8" width="9.125" customWidth="1"/>
    <col min="9" max="9" width="8.375" customWidth="1"/>
    <col min="10" max="10" width="8.125" customWidth="1"/>
    <col min="11" max="11" width="9" customWidth="1"/>
  </cols>
  <sheetData>
    <row r="1" spans="1:11" ht="18.75" customHeight="1">
      <c r="K1" s="65" t="s">
        <v>212</v>
      </c>
    </row>
    <row r="2" spans="1:11" ht="24" customHeight="1">
      <c r="A2" s="368" t="s">
        <v>301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</row>
    <row r="3" spans="1:11" ht="21.75" customHeight="1">
      <c r="K3" s="65" t="s">
        <v>2</v>
      </c>
    </row>
    <row r="4" spans="1:11" ht="24.75" customHeight="1">
      <c r="A4" s="370" t="s">
        <v>91</v>
      </c>
      <c r="B4" s="370"/>
      <c r="C4" s="370"/>
      <c r="D4" s="370" t="s">
        <v>92</v>
      </c>
      <c r="E4" s="370"/>
      <c r="F4" s="370"/>
      <c r="G4" s="370" t="s">
        <v>53</v>
      </c>
      <c r="H4" s="370" t="s">
        <v>72</v>
      </c>
      <c r="I4" s="370"/>
      <c r="J4" s="370"/>
      <c r="K4" s="370" t="s">
        <v>79</v>
      </c>
    </row>
    <row r="5" spans="1:11" ht="27.75" customHeight="1">
      <c r="A5" s="370" t="s">
        <v>48</v>
      </c>
      <c r="B5" s="370"/>
      <c r="C5" s="370" t="s">
        <v>49</v>
      </c>
      <c r="D5" s="370" t="s">
        <v>48</v>
      </c>
      <c r="E5" s="370"/>
      <c r="F5" s="370" t="s">
        <v>49</v>
      </c>
      <c r="G5" s="370"/>
      <c r="H5" s="370" t="s">
        <v>64</v>
      </c>
      <c r="I5" s="370" t="s">
        <v>77</v>
      </c>
      <c r="J5" s="370" t="s">
        <v>78</v>
      </c>
      <c r="K5" s="370"/>
    </row>
    <row r="6" spans="1:11" ht="25.5" customHeight="1">
      <c r="A6" s="51" t="s">
        <v>61</v>
      </c>
      <c r="B6" s="51" t="s">
        <v>62</v>
      </c>
      <c r="C6" s="370"/>
      <c r="D6" s="51" t="s">
        <v>61</v>
      </c>
      <c r="E6" s="51" t="s">
        <v>62</v>
      </c>
      <c r="F6" s="370"/>
      <c r="G6" s="370"/>
      <c r="H6" s="370"/>
      <c r="I6" s="370"/>
      <c r="J6" s="370"/>
      <c r="K6" s="370"/>
    </row>
    <row r="7" spans="1:11" ht="27" customHeight="1">
      <c r="A7" s="52">
        <v>509</v>
      </c>
      <c r="B7" s="52"/>
      <c r="C7" s="53" t="s">
        <v>213</v>
      </c>
      <c r="D7" s="52">
        <v>303</v>
      </c>
      <c r="E7" s="54"/>
      <c r="F7" s="53" t="s">
        <v>213</v>
      </c>
      <c r="G7" s="339">
        <f t="shared" ref="G7:G13" si="0">H7+K7</f>
        <v>2.64</v>
      </c>
      <c r="H7" s="339">
        <f t="shared" ref="H7:H13" si="1">I7+J7</f>
        <v>2.64</v>
      </c>
      <c r="I7" s="338">
        <v>2.64</v>
      </c>
      <c r="J7" s="59"/>
      <c r="K7" s="338">
        <v>0</v>
      </c>
    </row>
    <row r="8" spans="1:11" ht="24.75" customHeight="1">
      <c r="A8" s="392"/>
      <c r="B8" s="395" t="s">
        <v>96</v>
      </c>
      <c r="C8" s="398" t="s">
        <v>214</v>
      </c>
      <c r="D8" s="55"/>
      <c r="E8" s="54" t="s">
        <v>127</v>
      </c>
      <c r="F8" s="56" t="s">
        <v>215</v>
      </c>
      <c r="G8" s="339">
        <f t="shared" si="0"/>
        <v>0</v>
      </c>
      <c r="H8" s="339">
        <f t="shared" si="1"/>
        <v>0</v>
      </c>
      <c r="I8" s="338">
        <v>0</v>
      </c>
      <c r="J8" s="59"/>
      <c r="K8" s="338">
        <v>0</v>
      </c>
    </row>
    <row r="9" spans="1:11" ht="24.75" customHeight="1">
      <c r="A9" s="392"/>
      <c r="B9" s="395"/>
      <c r="C9" s="398"/>
      <c r="D9" s="55"/>
      <c r="E9" s="54" t="s">
        <v>129</v>
      </c>
      <c r="F9" s="56" t="s">
        <v>216</v>
      </c>
      <c r="G9" s="339">
        <f t="shared" si="0"/>
        <v>0</v>
      </c>
      <c r="H9" s="339">
        <f t="shared" si="1"/>
        <v>0</v>
      </c>
      <c r="I9" s="338">
        <v>0</v>
      </c>
      <c r="J9" s="59"/>
      <c r="K9" s="338">
        <v>0</v>
      </c>
    </row>
    <row r="10" spans="1:11" ht="24.75" customHeight="1">
      <c r="A10" s="392"/>
      <c r="B10" s="395"/>
      <c r="C10" s="398"/>
      <c r="D10" s="55"/>
      <c r="E10" s="54" t="s">
        <v>118</v>
      </c>
      <c r="F10" s="56" t="s">
        <v>217</v>
      </c>
      <c r="G10" s="339">
        <f t="shared" si="0"/>
        <v>0</v>
      </c>
      <c r="H10" s="339">
        <f t="shared" si="1"/>
        <v>0</v>
      </c>
      <c r="I10" s="338">
        <v>0</v>
      </c>
      <c r="J10" s="59"/>
      <c r="K10" s="338">
        <v>0</v>
      </c>
    </row>
    <row r="11" spans="1:11" ht="24.75" customHeight="1">
      <c r="A11" s="392"/>
      <c r="B11" s="395"/>
      <c r="C11" s="398"/>
      <c r="D11" s="55"/>
      <c r="E11" s="54" t="s">
        <v>132</v>
      </c>
      <c r="F11" s="56" t="s">
        <v>218</v>
      </c>
      <c r="G11" s="339">
        <f t="shared" si="0"/>
        <v>0</v>
      </c>
      <c r="H11" s="339">
        <f t="shared" si="1"/>
        <v>0</v>
      </c>
      <c r="I11" s="338">
        <v>0</v>
      </c>
      <c r="J11" s="59"/>
      <c r="K11" s="338">
        <v>0</v>
      </c>
    </row>
    <row r="12" spans="1:11" ht="24.75" customHeight="1">
      <c r="A12" s="392"/>
      <c r="B12" s="395"/>
      <c r="C12" s="398"/>
      <c r="D12" s="55"/>
      <c r="E12" s="54" t="s">
        <v>106</v>
      </c>
      <c r="F12" s="56" t="s">
        <v>219</v>
      </c>
      <c r="G12" s="339">
        <f t="shared" si="0"/>
        <v>0</v>
      </c>
      <c r="H12" s="339">
        <f t="shared" si="1"/>
        <v>0</v>
      </c>
      <c r="I12" s="338">
        <v>0</v>
      </c>
      <c r="J12" s="59"/>
      <c r="K12" s="338">
        <v>0</v>
      </c>
    </row>
    <row r="13" spans="1:11" ht="24.75" customHeight="1">
      <c r="A13" s="57"/>
      <c r="B13" s="54" t="s">
        <v>99</v>
      </c>
      <c r="C13" s="56" t="s">
        <v>220</v>
      </c>
      <c r="D13" s="55"/>
      <c r="E13" s="54" t="s">
        <v>104</v>
      </c>
      <c r="F13" s="56" t="s">
        <v>220</v>
      </c>
      <c r="G13" s="339">
        <f t="shared" si="0"/>
        <v>0</v>
      </c>
      <c r="H13" s="339">
        <f t="shared" si="1"/>
        <v>0</v>
      </c>
      <c r="I13" s="338">
        <v>0</v>
      </c>
      <c r="J13" s="59"/>
      <c r="K13" s="338">
        <v>0</v>
      </c>
    </row>
    <row r="14" spans="1:11" ht="24.75" customHeight="1">
      <c r="A14" s="57"/>
      <c r="B14" s="54" t="s">
        <v>101</v>
      </c>
      <c r="C14" s="56" t="s">
        <v>221</v>
      </c>
      <c r="D14" s="55"/>
      <c r="E14" s="54" t="s">
        <v>108</v>
      </c>
      <c r="F14" s="56" t="s">
        <v>221</v>
      </c>
      <c r="G14" s="58"/>
      <c r="H14" s="58"/>
      <c r="I14" s="58"/>
      <c r="J14" s="58"/>
      <c r="K14" s="58"/>
    </row>
    <row r="15" spans="1:11" ht="24.75" customHeight="1">
      <c r="A15" s="393"/>
      <c r="B15" s="396" t="s">
        <v>129</v>
      </c>
      <c r="C15" s="399" t="s">
        <v>222</v>
      </c>
      <c r="D15" s="55"/>
      <c r="E15" s="54" t="s">
        <v>96</v>
      </c>
      <c r="F15" s="56" t="s">
        <v>223</v>
      </c>
      <c r="G15" s="339">
        <f t="shared" ref="G15:G26" si="2">H15+K15</f>
        <v>0</v>
      </c>
      <c r="H15" s="339">
        <f>I15+J15</f>
        <v>0</v>
      </c>
      <c r="I15" s="338">
        <v>0</v>
      </c>
      <c r="J15" s="59"/>
      <c r="K15" s="338">
        <v>0</v>
      </c>
    </row>
    <row r="16" spans="1:11" ht="24.75" customHeight="1">
      <c r="A16" s="394"/>
      <c r="B16" s="397"/>
      <c r="C16" s="400"/>
      <c r="D16" s="55"/>
      <c r="E16" s="54" t="s">
        <v>99</v>
      </c>
      <c r="F16" s="56" t="s">
        <v>224</v>
      </c>
      <c r="G16" s="339">
        <f t="shared" si="2"/>
        <v>0</v>
      </c>
      <c r="H16" s="339">
        <f>I16+J16</f>
        <v>0</v>
      </c>
      <c r="I16" s="338">
        <v>0</v>
      </c>
      <c r="J16" s="59"/>
      <c r="K16" s="338">
        <v>0</v>
      </c>
    </row>
    <row r="17" spans="1:11" ht="24.75" customHeight="1">
      <c r="A17" s="394"/>
      <c r="B17" s="397"/>
      <c r="C17" s="400"/>
      <c r="D17" s="55"/>
      <c r="E17" s="54" t="s">
        <v>101</v>
      </c>
      <c r="F17" s="56" t="s">
        <v>225</v>
      </c>
      <c r="G17" s="339">
        <f t="shared" si="2"/>
        <v>0</v>
      </c>
      <c r="H17" s="339">
        <f>I17+J17</f>
        <v>0</v>
      </c>
      <c r="I17" s="338">
        <v>0</v>
      </c>
      <c r="J17" s="59"/>
      <c r="K17" s="338">
        <v>0</v>
      </c>
    </row>
    <row r="18" spans="1:11" ht="24.75" customHeight="1">
      <c r="A18" s="52"/>
      <c r="B18" s="52">
        <v>99</v>
      </c>
      <c r="C18" s="53" t="s">
        <v>226</v>
      </c>
      <c r="D18" s="55"/>
      <c r="E18" s="54" t="s">
        <v>116</v>
      </c>
      <c r="F18" s="56" t="s">
        <v>226</v>
      </c>
      <c r="G18" s="339">
        <f t="shared" si="2"/>
        <v>2.64</v>
      </c>
      <c r="H18" s="339">
        <f>I18+J18</f>
        <v>2.64</v>
      </c>
      <c r="I18" s="338">
        <v>2.64</v>
      </c>
      <c r="J18" s="59"/>
      <c r="K18" s="338">
        <v>0</v>
      </c>
    </row>
    <row r="19" spans="1:11" ht="24.75" customHeight="1">
      <c r="A19" s="52">
        <v>510</v>
      </c>
      <c r="B19" s="55"/>
      <c r="C19" s="53" t="s">
        <v>227</v>
      </c>
      <c r="D19" s="52">
        <v>313</v>
      </c>
      <c r="E19" s="55"/>
      <c r="F19" s="53" t="s">
        <v>227</v>
      </c>
      <c r="G19" s="339">
        <f t="shared" si="2"/>
        <v>0</v>
      </c>
      <c r="H19" s="59"/>
      <c r="I19" s="59"/>
      <c r="J19" s="59"/>
      <c r="K19" s="338">
        <v>0</v>
      </c>
    </row>
    <row r="20" spans="1:11" ht="24.75" customHeight="1">
      <c r="A20" s="52"/>
      <c r="B20" s="52" t="s">
        <v>99</v>
      </c>
      <c r="C20" s="53" t="s">
        <v>228</v>
      </c>
      <c r="D20" s="52"/>
      <c r="E20" s="52" t="s">
        <v>99</v>
      </c>
      <c r="F20" s="53" t="s">
        <v>228</v>
      </c>
      <c r="G20" s="339">
        <f t="shared" si="2"/>
        <v>0</v>
      </c>
      <c r="H20" s="59"/>
      <c r="I20" s="59"/>
      <c r="J20" s="59"/>
      <c r="K20" s="338">
        <v>0</v>
      </c>
    </row>
    <row r="21" spans="1:11" ht="24.75" customHeight="1">
      <c r="A21" s="52"/>
      <c r="B21" s="52" t="s">
        <v>101</v>
      </c>
      <c r="C21" s="53" t="s">
        <v>229</v>
      </c>
      <c r="D21" s="55"/>
      <c r="E21" s="52" t="s">
        <v>101</v>
      </c>
      <c r="F21" s="53" t="s">
        <v>229</v>
      </c>
      <c r="G21" s="339">
        <f t="shared" si="2"/>
        <v>0</v>
      </c>
      <c r="H21" s="59"/>
      <c r="I21" s="59"/>
      <c r="J21" s="59"/>
      <c r="K21" s="338">
        <v>0</v>
      </c>
    </row>
    <row r="22" spans="1:11" ht="24.75" customHeight="1">
      <c r="A22" s="52">
        <v>511</v>
      </c>
      <c r="B22" s="52"/>
      <c r="C22" s="53" t="s">
        <v>230</v>
      </c>
      <c r="D22" s="52">
        <v>307</v>
      </c>
      <c r="E22" s="54"/>
      <c r="F22" s="53" t="s">
        <v>230</v>
      </c>
      <c r="G22" s="339">
        <f t="shared" si="2"/>
        <v>0</v>
      </c>
      <c r="H22" s="59"/>
      <c r="I22" s="59"/>
      <c r="J22" s="59"/>
      <c r="K22" s="338">
        <v>0</v>
      </c>
    </row>
    <row r="23" spans="1:11" ht="24.75" customHeight="1">
      <c r="A23" s="52"/>
      <c r="B23" s="52" t="s">
        <v>96</v>
      </c>
      <c r="C23" s="53" t="s">
        <v>231</v>
      </c>
      <c r="D23" s="52"/>
      <c r="E23" s="54" t="s">
        <v>96</v>
      </c>
      <c r="F23" s="53" t="s">
        <v>231</v>
      </c>
      <c r="G23" s="339">
        <f t="shared" si="2"/>
        <v>0</v>
      </c>
      <c r="H23" s="59"/>
      <c r="I23" s="59"/>
      <c r="J23" s="59"/>
      <c r="K23" s="338">
        <v>0</v>
      </c>
    </row>
    <row r="24" spans="1:11" ht="24.75" customHeight="1">
      <c r="A24" s="52"/>
      <c r="B24" s="52" t="s">
        <v>99</v>
      </c>
      <c r="C24" s="53" t="s">
        <v>232</v>
      </c>
      <c r="D24" s="52"/>
      <c r="E24" s="54" t="s">
        <v>99</v>
      </c>
      <c r="F24" s="53" t="s">
        <v>232</v>
      </c>
      <c r="G24" s="339">
        <f t="shared" si="2"/>
        <v>0</v>
      </c>
      <c r="H24" s="59"/>
      <c r="I24" s="59"/>
      <c r="J24" s="59"/>
      <c r="K24" s="338">
        <v>0</v>
      </c>
    </row>
    <row r="25" spans="1:11" ht="24.75" customHeight="1">
      <c r="A25" s="52"/>
      <c r="B25" s="52" t="s">
        <v>101</v>
      </c>
      <c r="C25" s="53" t="s">
        <v>233</v>
      </c>
      <c r="D25" s="52"/>
      <c r="E25" s="52" t="s">
        <v>101</v>
      </c>
      <c r="F25" s="53" t="s">
        <v>233</v>
      </c>
      <c r="G25" s="339">
        <f t="shared" si="2"/>
        <v>0</v>
      </c>
      <c r="H25" s="59"/>
      <c r="I25" s="59"/>
      <c r="J25" s="59"/>
      <c r="K25" s="338">
        <v>0</v>
      </c>
    </row>
    <row r="26" spans="1:11" ht="24.75" customHeight="1">
      <c r="A26" s="52"/>
      <c r="B26" s="52" t="s">
        <v>127</v>
      </c>
      <c r="C26" s="53" t="s">
        <v>234</v>
      </c>
      <c r="D26" s="52"/>
      <c r="E26" s="52" t="s">
        <v>127</v>
      </c>
      <c r="F26" s="53" t="s">
        <v>234</v>
      </c>
      <c r="G26" s="339">
        <f t="shared" si="2"/>
        <v>0</v>
      </c>
      <c r="H26" s="59"/>
      <c r="I26" s="59"/>
      <c r="J26" s="59"/>
      <c r="K26" s="338">
        <v>0</v>
      </c>
    </row>
    <row r="27" spans="1:11" ht="24.75" customHeight="1">
      <c r="A27" s="52">
        <v>512</v>
      </c>
      <c r="B27" s="52"/>
      <c r="C27" s="53" t="s">
        <v>235</v>
      </c>
      <c r="D27" s="52"/>
      <c r="E27" s="60"/>
      <c r="F27" s="53"/>
      <c r="G27" s="61"/>
      <c r="H27" s="59"/>
      <c r="I27" s="59"/>
      <c r="J27" s="59"/>
      <c r="K27" s="58"/>
    </row>
    <row r="28" spans="1:11" ht="24.75" customHeight="1">
      <c r="A28" s="52"/>
      <c r="B28" s="52" t="s">
        <v>96</v>
      </c>
      <c r="C28" s="53" t="s">
        <v>236</v>
      </c>
      <c r="D28" s="52"/>
      <c r="E28" s="52"/>
      <c r="F28" s="53"/>
      <c r="G28" s="61"/>
      <c r="H28" s="59"/>
      <c r="I28" s="59"/>
      <c r="J28" s="59"/>
      <c r="K28" s="58"/>
    </row>
    <row r="29" spans="1:11" ht="24.75" customHeight="1">
      <c r="A29" s="52"/>
      <c r="B29" s="52" t="s">
        <v>99</v>
      </c>
      <c r="C29" s="53" t="s">
        <v>237</v>
      </c>
      <c r="D29" s="52"/>
      <c r="E29" s="52"/>
      <c r="F29" s="53"/>
      <c r="G29" s="61"/>
      <c r="H29" s="59"/>
      <c r="I29" s="59"/>
      <c r="J29" s="59"/>
      <c r="K29" s="58"/>
    </row>
    <row r="30" spans="1:11" ht="24.75" customHeight="1">
      <c r="A30" s="52">
        <v>513</v>
      </c>
      <c r="B30" s="52"/>
      <c r="C30" s="53" t="s">
        <v>238</v>
      </c>
      <c r="D30" s="55"/>
      <c r="E30" s="62"/>
      <c r="F30" s="63"/>
      <c r="G30" s="61"/>
      <c r="H30" s="59"/>
      <c r="I30" s="59"/>
      <c r="J30" s="59"/>
      <c r="K30" s="58"/>
    </row>
    <row r="31" spans="1:11" ht="24.75" customHeight="1">
      <c r="A31" s="52"/>
      <c r="B31" s="52" t="s">
        <v>96</v>
      </c>
      <c r="C31" s="53" t="s">
        <v>239</v>
      </c>
      <c r="D31" s="55"/>
      <c r="E31" s="62"/>
      <c r="F31" s="63"/>
      <c r="G31" s="61"/>
      <c r="H31" s="59"/>
      <c r="I31" s="59"/>
      <c r="J31" s="59"/>
      <c r="K31" s="58"/>
    </row>
    <row r="32" spans="1:11" ht="24.75" customHeight="1">
      <c r="A32" s="52"/>
      <c r="B32" s="52" t="s">
        <v>99</v>
      </c>
      <c r="C32" s="53" t="s">
        <v>240</v>
      </c>
      <c r="D32" s="55"/>
      <c r="E32" s="62"/>
      <c r="F32" s="63"/>
      <c r="G32" s="61"/>
      <c r="H32" s="59"/>
      <c r="I32" s="59"/>
      <c r="J32" s="59"/>
      <c r="K32" s="58"/>
    </row>
    <row r="33" spans="1:11" ht="24.75" customHeight="1">
      <c r="A33" s="52"/>
      <c r="B33" s="52" t="s">
        <v>101</v>
      </c>
      <c r="C33" s="53" t="s">
        <v>241</v>
      </c>
      <c r="D33" s="55"/>
      <c r="E33" s="62"/>
      <c r="F33" s="63"/>
      <c r="G33" s="61"/>
      <c r="H33" s="59"/>
      <c r="I33" s="59"/>
      <c r="J33" s="59"/>
      <c r="K33" s="58"/>
    </row>
    <row r="34" spans="1:11" ht="24.75" customHeight="1">
      <c r="A34" s="52"/>
      <c r="B34" s="52" t="s">
        <v>127</v>
      </c>
      <c r="C34" s="53" t="s">
        <v>242</v>
      </c>
      <c r="D34" s="55"/>
      <c r="E34" s="62"/>
      <c r="F34" s="63"/>
      <c r="G34" s="61"/>
      <c r="H34" s="59"/>
      <c r="I34" s="59"/>
      <c r="J34" s="59"/>
      <c r="K34" s="58"/>
    </row>
    <row r="35" spans="1:11" ht="24.75" customHeight="1">
      <c r="A35" s="52">
        <v>514</v>
      </c>
      <c r="B35" s="52"/>
      <c r="C35" s="53" t="s">
        <v>243</v>
      </c>
      <c r="D35" s="55"/>
      <c r="E35" s="62"/>
      <c r="F35" s="63"/>
      <c r="G35" s="61"/>
      <c r="H35" s="59"/>
      <c r="I35" s="59"/>
      <c r="J35" s="59"/>
      <c r="K35" s="58"/>
    </row>
    <row r="36" spans="1:11" ht="24.75" customHeight="1">
      <c r="A36" s="52"/>
      <c r="B36" s="52" t="s">
        <v>96</v>
      </c>
      <c r="C36" s="53" t="s">
        <v>244</v>
      </c>
      <c r="D36" s="55"/>
      <c r="E36" s="54"/>
      <c r="F36" s="63"/>
      <c r="G36" s="61"/>
      <c r="H36" s="59"/>
      <c r="I36" s="59"/>
      <c r="J36" s="59"/>
      <c r="K36" s="58"/>
    </row>
    <row r="37" spans="1:11" ht="24.75" customHeight="1">
      <c r="A37" s="52"/>
      <c r="B37" s="52" t="s">
        <v>99</v>
      </c>
      <c r="C37" s="53" t="s">
        <v>245</v>
      </c>
      <c r="D37" s="55"/>
      <c r="E37" s="52"/>
      <c r="F37" s="53"/>
      <c r="G37" s="61"/>
      <c r="H37" s="64"/>
      <c r="I37" s="64"/>
      <c r="J37" s="64"/>
      <c r="K37" s="61"/>
    </row>
    <row r="38" spans="1:11" ht="24.75" customHeight="1">
      <c r="A38" s="52">
        <v>599</v>
      </c>
      <c r="B38" s="52"/>
      <c r="C38" s="53" t="s">
        <v>39</v>
      </c>
      <c r="D38" s="52" t="s">
        <v>246</v>
      </c>
      <c r="E38" s="54"/>
      <c r="F38" s="53" t="s">
        <v>39</v>
      </c>
      <c r="G38" s="339">
        <f>H38+K38</f>
        <v>0</v>
      </c>
      <c r="H38" s="64"/>
      <c r="I38" s="64"/>
      <c r="J38" s="64"/>
      <c r="K38" s="338">
        <v>0</v>
      </c>
    </row>
    <row r="39" spans="1:11" ht="24.75" customHeight="1">
      <c r="A39" s="52"/>
      <c r="B39" s="52" t="s">
        <v>118</v>
      </c>
      <c r="C39" s="53" t="s">
        <v>247</v>
      </c>
      <c r="D39" s="55"/>
      <c r="E39" s="52" t="s">
        <v>118</v>
      </c>
      <c r="F39" s="53" t="s">
        <v>247</v>
      </c>
      <c r="G39" s="339">
        <f>H39+K39</f>
        <v>0</v>
      </c>
      <c r="H39" s="64"/>
      <c r="I39" s="64"/>
      <c r="J39" s="64"/>
      <c r="K39" s="338">
        <v>0</v>
      </c>
    </row>
    <row r="40" spans="1:11" ht="24.75" customHeight="1">
      <c r="A40" s="52"/>
      <c r="B40" s="52" t="s">
        <v>132</v>
      </c>
      <c r="C40" s="53" t="s">
        <v>248</v>
      </c>
      <c r="D40" s="55"/>
      <c r="E40" s="52" t="s">
        <v>132</v>
      </c>
      <c r="F40" s="53" t="s">
        <v>248</v>
      </c>
      <c r="G40" s="339">
        <f>H40+K40</f>
        <v>0</v>
      </c>
      <c r="H40" s="64"/>
      <c r="I40" s="64"/>
      <c r="J40" s="64"/>
      <c r="K40" s="338">
        <v>0</v>
      </c>
    </row>
    <row r="41" spans="1:11" ht="24.75" customHeight="1">
      <c r="A41" s="52"/>
      <c r="B41" s="52" t="s">
        <v>104</v>
      </c>
      <c r="C41" s="53" t="s">
        <v>249</v>
      </c>
      <c r="D41" s="55"/>
      <c r="E41" s="52" t="s">
        <v>104</v>
      </c>
      <c r="F41" s="53" t="s">
        <v>249</v>
      </c>
      <c r="G41" s="339">
        <f>H41+K41</f>
        <v>0</v>
      </c>
      <c r="H41" s="59"/>
      <c r="I41" s="59"/>
      <c r="J41" s="59"/>
      <c r="K41" s="338">
        <v>0</v>
      </c>
    </row>
    <row r="42" spans="1:11" ht="24.75" customHeight="1">
      <c r="A42" s="52"/>
      <c r="B42" s="52">
        <v>99</v>
      </c>
      <c r="C42" s="53" t="s">
        <v>250</v>
      </c>
      <c r="D42" s="55"/>
      <c r="E42" s="54" t="s">
        <v>116</v>
      </c>
      <c r="F42" s="53" t="s">
        <v>250</v>
      </c>
      <c r="G42" s="339">
        <f>H42+K42</f>
        <v>0</v>
      </c>
      <c r="H42" s="59"/>
      <c r="I42" s="59"/>
      <c r="J42" s="59"/>
      <c r="K42" s="338">
        <v>0</v>
      </c>
    </row>
    <row r="43" spans="1:11" ht="21" customHeight="1"/>
    <row r="44" spans="1:11" ht="21" customHeight="1"/>
    <row r="45" spans="1:11" ht="21" customHeight="1"/>
    <row r="46" spans="1:11" ht="21" customHeight="1"/>
    <row r="47" spans="1:11" ht="21" customHeight="1"/>
    <row r="48" spans="1:11" ht="21" customHeight="1"/>
    <row r="49" ht="21" customHeight="1"/>
    <row r="50" ht="21" customHeight="1"/>
    <row r="51" ht="21" customHeight="1"/>
  </sheetData>
  <sheetProtection formatCells="0" formatColumns="0" formatRows="0"/>
  <mergeCells count="19">
    <mergeCell ref="A8:A12"/>
    <mergeCell ref="A15:A17"/>
    <mergeCell ref="B8:B12"/>
    <mergeCell ref="B15:B17"/>
    <mergeCell ref="C5:C6"/>
    <mergeCell ref="C8:C12"/>
    <mergeCell ref="C15:C17"/>
    <mergeCell ref="A2:K2"/>
    <mergeCell ref="A4:C4"/>
    <mergeCell ref="D4:F4"/>
    <mergeCell ref="H4:J4"/>
    <mergeCell ref="A5:B5"/>
    <mergeCell ref="D5:E5"/>
    <mergeCell ref="F5:F6"/>
    <mergeCell ref="G4:G6"/>
    <mergeCell ref="H5:H6"/>
    <mergeCell ref="I5:I6"/>
    <mergeCell ref="J5:J6"/>
    <mergeCell ref="K4:K6"/>
  </mergeCells>
  <phoneticPr fontId="12" type="noConversion"/>
  <printOptions horizontalCentered="1"/>
  <pageMargins left="0.63" right="0.63" top="0.79" bottom="0.79" header="0" footer="0"/>
  <pageSetup paperSize="9" scale="69" orientation="portrait" horizontalDpi="1200" verticalDpi="1200" r:id="rId1"/>
  <headerFooter>
    <oddFooter>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49"/>
  <sheetViews>
    <sheetView showGridLines="0" showZeros="0" workbookViewId="0"/>
  </sheetViews>
  <sheetFormatPr defaultColWidth="9" defaultRowHeight="13.5"/>
  <cols>
    <col min="1" max="2" width="11.375" customWidth="1"/>
    <col min="3" max="3" width="32.125" customWidth="1"/>
    <col min="4" max="4" width="14.875" customWidth="1"/>
    <col min="5" max="5" width="14.625" customWidth="1"/>
    <col min="6" max="6" width="14.75" customWidth="1"/>
    <col min="7" max="7" width="13.75" customWidth="1"/>
    <col min="8" max="8" width="13.125" customWidth="1"/>
  </cols>
  <sheetData>
    <row r="1" spans="1:8" ht="14.25" customHeight="1">
      <c r="A1" s="1"/>
      <c r="B1" s="1"/>
      <c r="C1" s="1"/>
      <c r="D1" s="1"/>
      <c r="E1" s="1"/>
      <c r="F1" s="1"/>
      <c r="G1" s="43"/>
      <c r="H1" s="43" t="s">
        <v>251</v>
      </c>
    </row>
    <row r="2" spans="1:8" ht="20.25" customHeight="1">
      <c r="A2" s="401" t="s">
        <v>302</v>
      </c>
      <c r="B2" s="401"/>
      <c r="C2" s="401"/>
      <c r="D2" s="401"/>
      <c r="E2" s="401"/>
      <c r="F2" s="401"/>
      <c r="G2" s="401"/>
      <c r="H2" s="401"/>
    </row>
    <row r="3" spans="1:8" ht="14.25" customHeight="1">
      <c r="A3" s="44"/>
      <c r="B3" s="44"/>
      <c r="C3" s="44"/>
      <c r="D3" s="45"/>
      <c r="E3" s="45"/>
      <c r="F3" s="45"/>
      <c r="G3" s="46"/>
      <c r="H3" s="46" t="s">
        <v>2</v>
      </c>
    </row>
    <row r="4" spans="1:8" ht="21" customHeight="1">
      <c r="A4" s="402" t="s">
        <v>92</v>
      </c>
      <c r="B4" s="402"/>
      <c r="C4" s="402"/>
      <c r="D4" s="402" t="s">
        <v>53</v>
      </c>
      <c r="E4" s="403" t="s">
        <v>72</v>
      </c>
      <c r="F4" s="403"/>
      <c r="G4" s="403"/>
      <c r="H4" s="403" t="s">
        <v>79</v>
      </c>
    </row>
    <row r="5" spans="1:8" ht="21" customHeight="1">
      <c r="A5" s="402" t="s">
        <v>48</v>
      </c>
      <c r="B5" s="402"/>
      <c r="C5" s="402" t="s">
        <v>49</v>
      </c>
      <c r="D5" s="402"/>
      <c r="E5" s="402" t="s">
        <v>64</v>
      </c>
      <c r="F5" s="402" t="s">
        <v>77</v>
      </c>
      <c r="G5" s="402" t="s">
        <v>78</v>
      </c>
      <c r="H5" s="403"/>
    </row>
    <row r="6" spans="1:8" ht="21" customHeight="1">
      <c r="A6" s="22" t="s">
        <v>61</v>
      </c>
      <c r="B6" s="22" t="s">
        <v>62</v>
      </c>
      <c r="C6" s="402"/>
      <c r="D6" s="402"/>
      <c r="E6" s="402"/>
      <c r="F6" s="402"/>
      <c r="G6" s="402"/>
      <c r="H6" s="403"/>
    </row>
    <row r="7" spans="1:8" ht="18.75" customHeight="1">
      <c r="A7" s="47"/>
      <c r="B7" s="47"/>
      <c r="C7" s="47" t="s">
        <v>53</v>
      </c>
      <c r="D7" s="317">
        <f t="shared" ref="D7:D49" si="0">E7+H7</f>
        <v>971.34999999999991</v>
      </c>
      <c r="E7" s="317">
        <f t="shared" ref="E7:E49" si="1">F7+G7</f>
        <v>618.41</v>
      </c>
      <c r="F7" s="316">
        <v>451.71</v>
      </c>
      <c r="G7" s="316">
        <v>166.7</v>
      </c>
      <c r="H7" s="316">
        <v>352.94</v>
      </c>
    </row>
    <row r="8" spans="1:8" ht="18.75" customHeight="1">
      <c r="A8" s="49">
        <v>301</v>
      </c>
      <c r="B8" s="49"/>
      <c r="C8" s="50" t="s">
        <v>195</v>
      </c>
      <c r="D8" s="317">
        <f t="shared" si="0"/>
        <v>449.07</v>
      </c>
      <c r="E8" s="317">
        <f t="shared" si="1"/>
        <v>449.07</v>
      </c>
      <c r="F8" s="316">
        <v>449.07</v>
      </c>
      <c r="G8" s="48"/>
      <c r="H8" s="316">
        <v>0</v>
      </c>
    </row>
    <row r="9" spans="1:8" s="89" customFormat="1" ht="18.75" customHeight="1">
      <c r="A9" s="326"/>
      <c r="B9" s="327" t="s">
        <v>96</v>
      </c>
      <c r="C9" s="328" t="s">
        <v>98</v>
      </c>
      <c r="D9" s="317">
        <f t="shared" si="0"/>
        <v>156.08000000000001</v>
      </c>
      <c r="E9" s="317">
        <f t="shared" si="1"/>
        <v>156.08000000000001</v>
      </c>
      <c r="F9" s="317">
        <v>156.08000000000001</v>
      </c>
      <c r="G9" s="317"/>
      <c r="H9" s="317">
        <v>0</v>
      </c>
    </row>
    <row r="10" spans="1:8" s="89" customFormat="1" ht="18.75" customHeight="1">
      <c r="A10" s="326"/>
      <c r="B10" s="327" t="s">
        <v>99</v>
      </c>
      <c r="C10" s="328" t="s">
        <v>100</v>
      </c>
      <c r="D10" s="317">
        <f t="shared" si="0"/>
        <v>136.91999999999999</v>
      </c>
      <c r="E10" s="317">
        <f t="shared" si="1"/>
        <v>136.91999999999999</v>
      </c>
      <c r="F10" s="317">
        <v>136.91999999999999</v>
      </c>
      <c r="G10" s="317"/>
      <c r="H10" s="317">
        <v>0</v>
      </c>
    </row>
    <row r="11" spans="1:8" ht="18.75" customHeight="1">
      <c r="A11" s="326"/>
      <c r="B11" s="327" t="s">
        <v>101</v>
      </c>
      <c r="C11" s="328" t="s">
        <v>102</v>
      </c>
      <c r="D11" s="329">
        <f t="shared" si="0"/>
        <v>12.76</v>
      </c>
      <c r="E11" s="317">
        <f t="shared" si="1"/>
        <v>12.76</v>
      </c>
      <c r="F11" s="316">
        <v>12.76</v>
      </c>
      <c r="G11" s="48"/>
      <c r="H11" s="316">
        <v>0</v>
      </c>
    </row>
    <row r="12" spans="1:8" ht="18.75" customHeight="1">
      <c r="A12" s="330"/>
      <c r="B12" s="327" t="s">
        <v>118</v>
      </c>
      <c r="C12" s="331" t="s">
        <v>119</v>
      </c>
      <c r="D12" s="329">
        <f t="shared" si="0"/>
        <v>0</v>
      </c>
      <c r="E12" s="317">
        <f t="shared" si="1"/>
        <v>0</v>
      </c>
      <c r="F12" s="316">
        <v>0</v>
      </c>
      <c r="G12" s="48"/>
      <c r="H12" s="316">
        <v>0</v>
      </c>
    </row>
    <row r="13" spans="1:8" ht="18.75" customHeight="1">
      <c r="A13" s="326"/>
      <c r="B13" s="327" t="s">
        <v>132</v>
      </c>
      <c r="C13" s="328" t="s">
        <v>252</v>
      </c>
      <c r="D13" s="329">
        <f t="shared" si="0"/>
        <v>0</v>
      </c>
      <c r="E13" s="317">
        <f t="shared" si="1"/>
        <v>0</v>
      </c>
      <c r="F13" s="316">
        <v>0</v>
      </c>
      <c r="G13" s="48"/>
      <c r="H13" s="316">
        <v>0</v>
      </c>
    </row>
    <row r="14" spans="1:8" ht="18.75" customHeight="1">
      <c r="A14" s="330"/>
      <c r="B14" s="327" t="s">
        <v>104</v>
      </c>
      <c r="C14" s="332" t="s">
        <v>105</v>
      </c>
      <c r="D14" s="329">
        <f t="shared" si="0"/>
        <v>56.56</v>
      </c>
      <c r="E14" s="317">
        <f t="shared" si="1"/>
        <v>56.56</v>
      </c>
      <c r="F14" s="316">
        <v>56.56</v>
      </c>
      <c r="G14" s="48"/>
      <c r="H14" s="316">
        <v>0</v>
      </c>
    </row>
    <row r="15" spans="1:8" ht="18.75" customHeight="1">
      <c r="A15" s="326"/>
      <c r="B15" s="327" t="s">
        <v>106</v>
      </c>
      <c r="C15" s="328" t="s">
        <v>107</v>
      </c>
      <c r="D15" s="329">
        <f t="shared" si="0"/>
        <v>0</v>
      </c>
      <c r="E15" s="317">
        <f t="shared" si="1"/>
        <v>0</v>
      </c>
      <c r="F15" s="316">
        <v>0</v>
      </c>
      <c r="G15" s="48"/>
      <c r="H15" s="316">
        <v>0</v>
      </c>
    </row>
    <row r="16" spans="1:8" ht="18.75" customHeight="1">
      <c r="A16" s="326"/>
      <c r="B16" s="327" t="s">
        <v>108</v>
      </c>
      <c r="C16" s="328" t="s">
        <v>109</v>
      </c>
      <c r="D16" s="329">
        <f t="shared" si="0"/>
        <v>18.95</v>
      </c>
      <c r="E16" s="317">
        <f t="shared" si="1"/>
        <v>18.95</v>
      </c>
      <c r="F16" s="316">
        <v>18.95</v>
      </c>
      <c r="G16" s="48"/>
      <c r="H16" s="316">
        <v>0</v>
      </c>
    </row>
    <row r="17" spans="1:8" ht="18.75" customHeight="1">
      <c r="A17" s="326"/>
      <c r="B17" s="327" t="s">
        <v>110</v>
      </c>
      <c r="C17" s="328" t="s">
        <v>111</v>
      </c>
      <c r="D17" s="329">
        <f t="shared" si="0"/>
        <v>0</v>
      </c>
      <c r="E17" s="317">
        <f t="shared" si="1"/>
        <v>0</v>
      </c>
      <c r="F17" s="316">
        <v>0</v>
      </c>
      <c r="G17" s="48"/>
      <c r="H17" s="316">
        <v>0</v>
      </c>
    </row>
    <row r="18" spans="1:8" ht="18.75" customHeight="1">
      <c r="A18" s="326"/>
      <c r="B18" s="327" t="s">
        <v>112</v>
      </c>
      <c r="C18" s="328" t="s">
        <v>113</v>
      </c>
      <c r="D18" s="329">
        <f t="shared" si="0"/>
        <v>4.5199999999999996</v>
      </c>
      <c r="E18" s="317">
        <f t="shared" si="1"/>
        <v>4.5199999999999996</v>
      </c>
      <c r="F18" s="316">
        <v>4.5199999999999996</v>
      </c>
      <c r="G18" s="48"/>
      <c r="H18" s="316">
        <v>0</v>
      </c>
    </row>
    <row r="19" spans="1:8" ht="18.75" customHeight="1">
      <c r="A19" s="333"/>
      <c r="B19" s="327" t="s">
        <v>115</v>
      </c>
      <c r="C19" s="328" t="s">
        <v>114</v>
      </c>
      <c r="D19" s="329">
        <f t="shared" si="0"/>
        <v>42.65</v>
      </c>
      <c r="E19" s="317">
        <f t="shared" si="1"/>
        <v>42.65</v>
      </c>
      <c r="F19" s="316">
        <v>42.65</v>
      </c>
      <c r="G19" s="48"/>
      <c r="H19" s="316">
        <v>0</v>
      </c>
    </row>
    <row r="20" spans="1:8" ht="18.75" customHeight="1">
      <c r="A20" s="330"/>
      <c r="B20" s="327" t="s">
        <v>120</v>
      </c>
      <c r="C20" s="328" t="s">
        <v>121</v>
      </c>
      <c r="D20" s="329">
        <f t="shared" si="0"/>
        <v>2.62</v>
      </c>
      <c r="E20" s="317">
        <f t="shared" si="1"/>
        <v>2.62</v>
      </c>
      <c r="F20" s="316">
        <v>2.62</v>
      </c>
      <c r="G20" s="48"/>
      <c r="H20" s="316">
        <v>0</v>
      </c>
    </row>
    <row r="21" spans="1:8" ht="18.75" customHeight="1">
      <c r="A21" s="326"/>
      <c r="B21" s="327" t="s">
        <v>116</v>
      </c>
      <c r="C21" s="328" t="s">
        <v>117</v>
      </c>
      <c r="D21" s="329">
        <f t="shared" si="0"/>
        <v>18.010000000000002</v>
      </c>
      <c r="E21" s="317">
        <f t="shared" si="1"/>
        <v>18.010000000000002</v>
      </c>
      <c r="F21" s="316">
        <v>18.010000000000002</v>
      </c>
      <c r="G21" s="48"/>
      <c r="H21" s="316">
        <v>0</v>
      </c>
    </row>
    <row r="22" spans="1:8" ht="18.75" customHeight="1">
      <c r="A22" s="334">
        <v>302</v>
      </c>
      <c r="B22" s="335"/>
      <c r="C22" s="336" t="s">
        <v>196</v>
      </c>
      <c r="D22" s="329">
        <f t="shared" si="0"/>
        <v>367.19</v>
      </c>
      <c r="E22" s="317">
        <f t="shared" si="1"/>
        <v>161.69999999999999</v>
      </c>
      <c r="F22" s="48"/>
      <c r="G22" s="316">
        <v>161.69999999999999</v>
      </c>
      <c r="H22" s="316">
        <v>205.49</v>
      </c>
    </row>
    <row r="23" spans="1:8" ht="18.75" customHeight="1">
      <c r="A23" s="333"/>
      <c r="B23" s="327" t="s">
        <v>96</v>
      </c>
      <c r="C23" s="328" t="s">
        <v>125</v>
      </c>
      <c r="D23" s="329">
        <f t="shared" si="0"/>
        <v>14.36</v>
      </c>
      <c r="E23" s="317">
        <f t="shared" si="1"/>
        <v>13.76</v>
      </c>
      <c r="F23" s="48"/>
      <c r="G23" s="316">
        <v>13.76</v>
      </c>
      <c r="H23" s="316">
        <v>0.6</v>
      </c>
    </row>
    <row r="24" spans="1:8" ht="18.75" customHeight="1">
      <c r="A24" s="333"/>
      <c r="B24" s="327" t="s">
        <v>99</v>
      </c>
      <c r="C24" s="328" t="s">
        <v>126</v>
      </c>
      <c r="D24" s="329">
        <f t="shared" si="0"/>
        <v>0</v>
      </c>
      <c r="E24" s="317">
        <f t="shared" si="1"/>
        <v>0</v>
      </c>
      <c r="F24" s="48"/>
      <c r="G24" s="316">
        <v>0</v>
      </c>
      <c r="H24" s="316">
        <v>0</v>
      </c>
    </row>
    <row r="25" spans="1:8" ht="18.75" customHeight="1">
      <c r="A25" s="333"/>
      <c r="B25" s="327" t="s">
        <v>101</v>
      </c>
      <c r="C25" s="328" t="s">
        <v>158</v>
      </c>
      <c r="D25" s="329">
        <f t="shared" si="0"/>
        <v>2.4</v>
      </c>
      <c r="E25" s="317">
        <f t="shared" si="1"/>
        <v>2.4</v>
      </c>
      <c r="F25" s="48"/>
      <c r="G25" s="316">
        <v>2.4</v>
      </c>
      <c r="H25" s="316">
        <v>0</v>
      </c>
    </row>
    <row r="26" spans="1:8" ht="18.75" customHeight="1">
      <c r="A26" s="333"/>
      <c r="B26" s="327" t="s">
        <v>127</v>
      </c>
      <c r="C26" s="328" t="s">
        <v>128</v>
      </c>
      <c r="D26" s="329">
        <f t="shared" si="0"/>
        <v>0</v>
      </c>
      <c r="E26" s="317">
        <f t="shared" si="1"/>
        <v>0</v>
      </c>
      <c r="F26" s="48"/>
      <c r="G26" s="316">
        <v>0</v>
      </c>
      <c r="H26" s="316">
        <v>0</v>
      </c>
    </row>
    <row r="27" spans="1:8" ht="18.75" customHeight="1">
      <c r="A27" s="333"/>
      <c r="B27" s="327" t="s">
        <v>129</v>
      </c>
      <c r="C27" s="328" t="s">
        <v>130</v>
      </c>
      <c r="D27" s="329">
        <f t="shared" si="0"/>
        <v>0.1</v>
      </c>
      <c r="E27" s="317">
        <f t="shared" si="1"/>
        <v>0</v>
      </c>
      <c r="F27" s="48"/>
      <c r="G27" s="316">
        <v>0</v>
      </c>
      <c r="H27" s="316">
        <v>0.1</v>
      </c>
    </row>
    <row r="28" spans="1:8" ht="18.75" customHeight="1">
      <c r="A28" s="334"/>
      <c r="B28" s="327" t="s">
        <v>118</v>
      </c>
      <c r="C28" s="328" t="s">
        <v>131</v>
      </c>
      <c r="D28" s="329">
        <f t="shared" si="0"/>
        <v>4.3</v>
      </c>
      <c r="E28" s="317">
        <f t="shared" si="1"/>
        <v>4</v>
      </c>
      <c r="F28" s="48"/>
      <c r="G28" s="316">
        <v>4</v>
      </c>
      <c r="H28" s="316">
        <v>0.3</v>
      </c>
    </row>
    <row r="29" spans="1:8" ht="18.75" customHeight="1">
      <c r="A29" s="333"/>
      <c r="B29" s="327" t="s">
        <v>132</v>
      </c>
      <c r="C29" s="328" t="s">
        <v>133</v>
      </c>
      <c r="D29" s="329">
        <f t="shared" si="0"/>
        <v>17</v>
      </c>
      <c r="E29" s="317">
        <f t="shared" si="1"/>
        <v>17</v>
      </c>
      <c r="F29" s="48"/>
      <c r="G29" s="316">
        <v>17</v>
      </c>
      <c r="H29" s="316">
        <v>0</v>
      </c>
    </row>
    <row r="30" spans="1:8" ht="18.75" customHeight="1">
      <c r="A30" s="333"/>
      <c r="B30" s="327" t="s">
        <v>104</v>
      </c>
      <c r="C30" s="328" t="s">
        <v>134</v>
      </c>
      <c r="D30" s="329">
        <f t="shared" si="0"/>
        <v>6.16</v>
      </c>
      <c r="E30" s="317">
        <f t="shared" si="1"/>
        <v>6.16</v>
      </c>
      <c r="F30" s="48"/>
      <c r="G30" s="316">
        <v>6.16</v>
      </c>
      <c r="H30" s="316">
        <v>0</v>
      </c>
    </row>
    <row r="31" spans="1:8" ht="18.75" customHeight="1">
      <c r="A31" s="333"/>
      <c r="B31" s="327" t="s">
        <v>106</v>
      </c>
      <c r="C31" s="328" t="s">
        <v>135</v>
      </c>
      <c r="D31" s="329">
        <f t="shared" si="0"/>
        <v>12</v>
      </c>
      <c r="E31" s="317">
        <f t="shared" si="1"/>
        <v>12</v>
      </c>
      <c r="F31" s="48"/>
      <c r="G31" s="316">
        <v>12</v>
      </c>
      <c r="H31" s="316">
        <v>0</v>
      </c>
    </row>
    <row r="32" spans="1:8" ht="18.75" customHeight="1">
      <c r="A32" s="333"/>
      <c r="B32" s="327" t="s">
        <v>110</v>
      </c>
      <c r="C32" s="328" t="s">
        <v>136</v>
      </c>
      <c r="D32" s="329">
        <f t="shared" si="0"/>
        <v>27.16</v>
      </c>
      <c r="E32" s="317">
        <f t="shared" si="1"/>
        <v>4</v>
      </c>
      <c r="F32" s="48"/>
      <c r="G32" s="316">
        <v>4</v>
      </c>
      <c r="H32" s="316">
        <v>23.16</v>
      </c>
    </row>
    <row r="33" spans="1:8" ht="18.75" customHeight="1">
      <c r="A33" s="333"/>
      <c r="B33" s="327" t="s">
        <v>112</v>
      </c>
      <c r="C33" s="328" t="s">
        <v>164</v>
      </c>
      <c r="D33" s="329">
        <f t="shared" si="0"/>
        <v>0</v>
      </c>
      <c r="E33" s="317">
        <f t="shared" si="1"/>
        <v>0</v>
      </c>
      <c r="F33" s="48"/>
      <c r="G33" s="316">
        <v>0</v>
      </c>
      <c r="H33" s="316">
        <v>0</v>
      </c>
    </row>
    <row r="34" spans="1:8" ht="18.75" customHeight="1">
      <c r="A34" s="333"/>
      <c r="B34" s="327" t="s">
        <v>115</v>
      </c>
      <c r="C34" s="328" t="s">
        <v>253</v>
      </c>
      <c r="D34" s="329">
        <f t="shared" si="0"/>
        <v>21</v>
      </c>
      <c r="E34" s="317">
        <f t="shared" si="1"/>
        <v>15</v>
      </c>
      <c r="F34" s="48"/>
      <c r="G34" s="316">
        <v>15</v>
      </c>
      <c r="H34" s="316">
        <v>6</v>
      </c>
    </row>
    <row r="35" spans="1:8" ht="18.75" customHeight="1">
      <c r="A35" s="337"/>
      <c r="B35" s="327" t="s">
        <v>120</v>
      </c>
      <c r="C35" s="328" t="s">
        <v>137</v>
      </c>
      <c r="D35" s="329">
        <f t="shared" si="0"/>
        <v>4.01</v>
      </c>
      <c r="E35" s="317">
        <f t="shared" si="1"/>
        <v>0</v>
      </c>
      <c r="F35" s="48"/>
      <c r="G35" s="316">
        <v>0</v>
      </c>
      <c r="H35" s="316">
        <v>4.01</v>
      </c>
    </row>
    <row r="36" spans="1:8" ht="18.75" customHeight="1">
      <c r="A36" s="337"/>
      <c r="B36" s="327" t="s">
        <v>147</v>
      </c>
      <c r="C36" s="328" t="s">
        <v>146</v>
      </c>
      <c r="D36" s="329">
        <f t="shared" si="0"/>
        <v>0</v>
      </c>
      <c r="E36" s="317">
        <f t="shared" si="1"/>
        <v>0</v>
      </c>
      <c r="F36" s="48"/>
      <c r="G36" s="316">
        <v>0</v>
      </c>
      <c r="H36" s="316">
        <v>0</v>
      </c>
    </row>
    <row r="37" spans="1:8" ht="18.75" customHeight="1">
      <c r="A37" s="337"/>
      <c r="B37" s="327" t="s">
        <v>149</v>
      </c>
      <c r="C37" s="328" t="s">
        <v>148</v>
      </c>
      <c r="D37" s="329">
        <f t="shared" si="0"/>
        <v>4.24</v>
      </c>
      <c r="E37" s="317">
        <f t="shared" si="1"/>
        <v>4.24</v>
      </c>
      <c r="F37" s="48"/>
      <c r="G37" s="316">
        <v>4.24</v>
      </c>
      <c r="H37" s="316">
        <v>0</v>
      </c>
    </row>
    <row r="38" spans="1:8" ht="18.75" customHeight="1">
      <c r="A38" s="333"/>
      <c r="B38" s="327" t="s">
        <v>163</v>
      </c>
      <c r="C38" s="328" t="s">
        <v>162</v>
      </c>
      <c r="D38" s="329">
        <f t="shared" si="0"/>
        <v>1.5</v>
      </c>
      <c r="E38" s="317">
        <f t="shared" si="1"/>
        <v>1.5</v>
      </c>
      <c r="F38" s="48"/>
      <c r="G38" s="316">
        <v>1.5</v>
      </c>
      <c r="H38" s="316">
        <v>0</v>
      </c>
    </row>
    <row r="39" spans="1:8" ht="18.75" customHeight="1">
      <c r="A39" s="334"/>
      <c r="B39" s="327" t="s">
        <v>151</v>
      </c>
      <c r="C39" s="328" t="s">
        <v>152</v>
      </c>
      <c r="D39" s="329">
        <f t="shared" si="0"/>
        <v>0</v>
      </c>
      <c r="E39" s="317">
        <f t="shared" si="1"/>
        <v>0</v>
      </c>
      <c r="F39" s="48"/>
      <c r="G39" s="316">
        <v>0</v>
      </c>
      <c r="H39" s="316">
        <v>0</v>
      </c>
    </row>
    <row r="40" spans="1:8" ht="18.75" customHeight="1">
      <c r="A40" s="337"/>
      <c r="B40" s="327" t="s">
        <v>153</v>
      </c>
      <c r="C40" s="328" t="s">
        <v>154</v>
      </c>
      <c r="D40" s="329">
        <f t="shared" si="0"/>
        <v>1</v>
      </c>
      <c r="E40" s="317">
        <f t="shared" si="1"/>
        <v>1</v>
      </c>
      <c r="F40" s="48"/>
      <c r="G40" s="316">
        <v>1</v>
      </c>
      <c r="H40" s="316">
        <v>0</v>
      </c>
    </row>
    <row r="41" spans="1:8" ht="18.75" customHeight="1">
      <c r="A41" s="337"/>
      <c r="B41" s="327" t="s">
        <v>155</v>
      </c>
      <c r="C41" s="328" t="s">
        <v>156</v>
      </c>
      <c r="D41" s="329">
        <f t="shared" si="0"/>
        <v>0</v>
      </c>
      <c r="E41" s="317">
        <f t="shared" si="1"/>
        <v>0</v>
      </c>
      <c r="F41" s="48"/>
      <c r="G41" s="316">
        <v>0</v>
      </c>
      <c r="H41" s="316">
        <v>0</v>
      </c>
    </row>
    <row r="42" spans="1:8" ht="18.75" customHeight="1">
      <c r="A42" s="337"/>
      <c r="B42" s="327" t="s">
        <v>159</v>
      </c>
      <c r="C42" s="328" t="s">
        <v>160</v>
      </c>
      <c r="D42" s="329">
        <f t="shared" si="0"/>
        <v>85.76</v>
      </c>
      <c r="E42" s="317">
        <f t="shared" si="1"/>
        <v>2</v>
      </c>
      <c r="F42" s="48"/>
      <c r="G42" s="316">
        <v>2</v>
      </c>
      <c r="H42" s="316">
        <v>83.76</v>
      </c>
    </row>
    <row r="43" spans="1:8" ht="18.75" customHeight="1">
      <c r="A43" s="337"/>
      <c r="B43" s="327" t="s">
        <v>161</v>
      </c>
      <c r="C43" s="328" t="s">
        <v>157</v>
      </c>
      <c r="D43" s="329">
        <f t="shared" si="0"/>
        <v>14.4</v>
      </c>
      <c r="E43" s="317">
        <f t="shared" si="1"/>
        <v>14.4</v>
      </c>
      <c r="F43" s="48"/>
      <c r="G43" s="316">
        <v>14.4</v>
      </c>
      <c r="H43" s="316">
        <v>0</v>
      </c>
    </row>
    <row r="44" spans="1:8" ht="18.75" customHeight="1">
      <c r="A44" s="337"/>
      <c r="B44" s="327" t="s">
        <v>138</v>
      </c>
      <c r="C44" s="328" t="s">
        <v>139</v>
      </c>
      <c r="D44" s="329">
        <f t="shared" si="0"/>
        <v>5.66</v>
      </c>
      <c r="E44" s="317">
        <f t="shared" si="1"/>
        <v>5.66</v>
      </c>
      <c r="F44" s="48"/>
      <c r="G44" s="316">
        <v>5.66</v>
      </c>
      <c r="H44" s="316">
        <v>0</v>
      </c>
    </row>
    <row r="45" spans="1:8" ht="18.75" customHeight="1">
      <c r="A45" s="337"/>
      <c r="B45" s="327" t="s">
        <v>140</v>
      </c>
      <c r="C45" s="328" t="s">
        <v>141</v>
      </c>
      <c r="D45" s="329">
        <f t="shared" si="0"/>
        <v>10.08</v>
      </c>
      <c r="E45" s="317">
        <f t="shared" si="1"/>
        <v>10.08</v>
      </c>
      <c r="F45" s="48"/>
      <c r="G45" s="316">
        <v>10.08</v>
      </c>
      <c r="H45" s="316">
        <v>0</v>
      </c>
    </row>
    <row r="46" spans="1:8" ht="18.75" customHeight="1">
      <c r="A46" s="337"/>
      <c r="B46" s="327" t="s">
        <v>166</v>
      </c>
      <c r="C46" s="328" t="s">
        <v>165</v>
      </c>
      <c r="D46" s="329">
        <f t="shared" si="0"/>
        <v>8.3000000000000007</v>
      </c>
      <c r="E46" s="317">
        <f t="shared" si="1"/>
        <v>8.3000000000000007</v>
      </c>
      <c r="F46" s="48"/>
      <c r="G46" s="316">
        <v>8.3000000000000007</v>
      </c>
      <c r="H46" s="316">
        <v>0</v>
      </c>
    </row>
    <row r="47" spans="1:8" ht="18.75" customHeight="1">
      <c r="A47" s="337"/>
      <c r="B47" s="327" t="s">
        <v>142</v>
      </c>
      <c r="C47" s="328" t="s">
        <v>143</v>
      </c>
      <c r="D47" s="329">
        <f t="shared" si="0"/>
        <v>24.72</v>
      </c>
      <c r="E47" s="317">
        <f t="shared" si="1"/>
        <v>24.72</v>
      </c>
      <c r="F47" s="48"/>
      <c r="G47" s="316">
        <v>24.72</v>
      </c>
      <c r="H47" s="316">
        <v>0</v>
      </c>
    </row>
    <row r="48" spans="1:8" ht="18.75" customHeight="1">
      <c r="A48" s="337"/>
      <c r="B48" s="327" t="s">
        <v>144</v>
      </c>
      <c r="C48" s="328" t="s">
        <v>145</v>
      </c>
      <c r="D48" s="329">
        <f t="shared" si="0"/>
        <v>0</v>
      </c>
      <c r="E48" s="317">
        <f t="shared" si="1"/>
        <v>0</v>
      </c>
      <c r="F48" s="48"/>
      <c r="G48" s="316">
        <v>0</v>
      </c>
      <c r="H48" s="316">
        <v>0</v>
      </c>
    </row>
    <row r="49" spans="1:8" ht="18.75" customHeight="1">
      <c r="A49" s="333"/>
      <c r="B49" s="327" t="s">
        <v>116</v>
      </c>
      <c r="C49" s="328" t="s">
        <v>168</v>
      </c>
      <c r="D49" s="329">
        <f t="shared" si="0"/>
        <v>103.04</v>
      </c>
      <c r="E49" s="317">
        <f t="shared" si="1"/>
        <v>15.48</v>
      </c>
      <c r="F49" s="48"/>
      <c r="G49" s="316">
        <v>15.48</v>
      </c>
      <c r="H49" s="316">
        <v>87.56</v>
      </c>
    </row>
  </sheetData>
  <sheetProtection formatCells="0" formatColumns="0" formatRows="0"/>
  <mergeCells count="10">
    <mergeCell ref="A2:H2"/>
    <mergeCell ref="A4:C4"/>
    <mergeCell ref="E4:G4"/>
    <mergeCell ref="A5:B5"/>
    <mergeCell ref="C5:C6"/>
    <mergeCell ref="D4:D6"/>
    <mergeCell ref="E5:E6"/>
    <mergeCell ref="F5:F6"/>
    <mergeCell ref="G5:G6"/>
    <mergeCell ref="H4:H6"/>
  </mergeCells>
  <phoneticPr fontId="12" type="noConversion"/>
  <printOptions horizontalCentered="1"/>
  <pageMargins left="0.63" right="0.63" top="0.79" bottom="0.79" header="0" footer="0"/>
  <pageSetup paperSize="9" scale="72" orientation="portrait" horizontalDpi="1200" verticalDpi="120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15</vt:i4>
      </vt:variant>
      <vt:variant>
        <vt:lpstr>命名范围</vt:lpstr>
      </vt:variant>
      <vt:variant>
        <vt:i4>30</vt:i4>
      </vt:variant>
    </vt:vector>
  </HeadingPairs>
  <TitlesOfParts>
    <vt:vector size="45" baseType="lpstr">
      <vt:lpstr>收支预算总表（预算表1）</vt:lpstr>
      <vt:lpstr>收入预算总表（预算表2）</vt:lpstr>
      <vt:lpstr>支出预算总表（预算表3）</vt:lpstr>
      <vt:lpstr>财政拨款收支总表（预算表4）</vt:lpstr>
      <vt:lpstr>一般公共预算财政拨款功能分类支出总表（预算表5）</vt:lpstr>
      <vt:lpstr>一般公共预算财政拨款政府经济分类支出预算总表（预算表6）</vt:lpstr>
      <vt:lpstr>一般公共预算财政拨款政府经济分类支出预算总表（预算表6续1）</vt:lpstr>
      <vt:lpstr>一般公共预算财政拨款政府经济分类支出预算总表（预算表6续2）</vt:lpstr>
      <vt:lpstr>一般公共预算财政拨款部门预算经济分类支出总表(预算表7)</vt:lpstr>
      <vt:lpstr>一般公共预算财政拨款部门预算经济分类支出总表(预算表7续1)</vt:lpstr>
      <vt:lpstr>一般公共预算财政拨款部门预算经济分类支出总表(预算表7续2)</vt:lpstr>
      <vt:lpstr>一般公共预算“三公”经费拨款支出总表（预算表8）</vt:lpstr>
      <vt:lpstr>政府基金预算拨款支出总表（预算表9）</vt:lpstr>
      <vt:lpstr>一般公共预算“三公”经费拨款支出明细表（预算附表4）</vt:lpstr>
      <vt:lpstr>政府性基金预算拨款支出预算明细表（预算附表5）</vt:lpstr>
      <vt:lpstr>'财政拨款收支总表（预算表4）'!Print_Area</vt:lpstr>
      <vt:lpstr>'收入预算总表（预算表2）'!Print_Area</vt:lpstr>
      <vt:lpstr>'收支预算总表（预算表1）'!Print_Area</vt:lpstr>
      <vt:lpstr>'一般公共预算“三公”经费拨款支出明细表（预算附表4）'!Print_Area</vt:lpstr>
      <vt:lpstr>'一般公共预算“三公”经费拨款支出总表（预算表8）'!Print_Area</vt:lpstr>
      <vt:lpstr>'一般公共预算财政拨款部门预算经济分类支出总表(预算表7)'!Print_Area</vt:lpstr>
      <vt:lpstr>'一般公共预算财政拨款部门预算经济分类支出总表(预算表7续1)'!Print_Area</vt:lpstr>
      <vt:lpstr>'一般公共预算财政拨款部门预算经济分类支出总表(预算表7续2)'!Print_Area</vt:lpstr>
      <vt:lpstr>'一般公共预算财政拨款功能分类支出总表（预算表5）'!Print_Area</vt:lpstr>
      <vt:lpstr>'一般公共预算财政拨款政府经济分类支出预算总表（预算表6）'!Print_Area</vt:lpstr>
      <vt:lpstr>'一般公共预算财政拨款政府经济分类支出预算总表（预算表6续1）'!Print_Area</vt:lpstr>
      <vt:lpstr>'一般公共预算财政拨款政府经济分类支出预算总表（预算表6续2）'!Print_Area</vt:lpstr>
      <vt:lpstr>'政府基金预算拨款支出总表（预算表9）'!Print_Area</vt:lpstr>
      <vt:lpstr>'政府性基金预算拨款支出预算明细表（预算附表5）'!Print_Area</vt:lpstr>
      <vt:lpstr>'支出预算总表（预算表3）'!Print_Area</vt:lpstr>
      <vt:lpstr>'财政拨款收支总表（预算表4）'!Print_Titles</vt:lpstr>
      <vt:lpstr>'收入预算总表（预算表2）'!Print_Titles</vt:lpstr>
      <vt:lpstr>'收支预算总表（预算表1）'!Print_Titles</vt:lpstr>
      <vt:lpstr>'一般公共预算“三公”经费拨款支出明细表（预算附表4）'!Print_Titles</vt:lpstr>
      <vt:lpstr>'一般公共预算“三公”经费拨款支出总表（预算表8）'!Print_Titles</vt:lpstr>
      <vt:lpstr>'一般公共预算财政拨款部门预算经济分类支出总表(预算表7)'!Print_Titles</vt:lpstr>
      <vt:lpstr>'一般公共预算财政拨款部门预算经济分类支出总表(预算表7续1)'!Print_Titles</vt:lpstr>
      <vt:lpstr>'一般公共预算财政拨款部门预算经济分类支出总表(预算表7续2)'!Print_Titles</vt:lpstr>
      <vt:lpstr>'一般公共预算财政拨款功能分类支出总表（预算表5）'!Print_Titles</vt:lpstr>
      <vt:lpstr>'一般公共预算财政拨款政府经济分类支出预算总表（预算表6）'!Print_Titles</vt:lpstr>
      <vt:lpstr>'一般公共预算财政拨款政府经济分类支出预算总表（预算表6续1）'!Print_Titles</vt:lpstr>
      <vt:lpstr>'一般公共预算财政拨款政府经济分类支出预算总表（预算表6续2）'!Print_Titles</vt:lpstr>
      <vt:lpstr>'政府基金预算拨款支出总表（预算表9）'!Print_Titles</vt:lpstr>
      <vt:lpstr>'政府性基金预算拨款支出预算明细表（预算附表5）'!Print_Titles</vt:lpstr>
      <vt:lpstr>'支出预算总表（预算表3）'!Print_Titles</vt:lpstr>
    </vt:vector>
  </TitlesOfParts>
  <Company>china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revision>1</cp:revision>
  <cp:lastPrinted>2018-02-07T01:16:52Z</cp:lastPrinted>
  <dcterms:created xsi:type="dcterms:W3CDTF">2017-09-14T03:37:15Z</dcterms:created>
  <dcterms:modified xsi:type="dcterms:W3CDTF">2019-11-13T07:07:00Z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  <property fmtid="{D5CDD505-2E9C-101B-9397-08002B2CF9AE}" pid="3" name="EDOID">
    <vt:i4>985718</vt:i4>
  </property>
</Properties>
</file>