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72" windowWidth="19416" windowHeight="10236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9" i="1" l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18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45" i="1"/>
  <c r="G46" i="1"/>
  <c r="G47" i="1"/>
  <c r="G50" i="1"/>
  <c r="G44" i="1"/>
  <c r="G31" i="1"/>
  <c r="G32" i="1"/>
  <c r="G33" i="1"/>
  <c r="G34" i="1"/>
  <c r="G35" i="1"/>
  <c r="G36" i="1"/>
  <c r="G37" i="1"/>
  <c r="G38" i="1"/>
  <c r="G39" i="1"/>
  <c r="G30" i="1"/>
  <c r="G24" i="1"/>
  <c r="G25" i="1"/>
  <c r="G26" i="1"/>
  <c r="G23" i="1"/>
  <c r="G10" i="1"/>
  <c r="G11" i="1"/>
  <c r="G12" i="1"/>
  <c r="G13" i="1"/>
  <c r="G14" i="1"/>
  <c r="G15" i="1"/>
  <c r="G16" i="1"/>
  <c r="G17" i="1"/>
  <c r="G18" i="1"/>
  <c r="G9" i="1"/>
  <c r="G4" i="1"/>
  <c r="G3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<sst xmlns="http://schemas.openxmlformats.org/spreadsheetml/2006/main" count="161" uniqueCount="121">
  <si>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</si>
  <si>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</si>
  <si>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</si>
  <si>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</si>
  <si>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</si>
  <si>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</si>
  <si>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</si>
  <si>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</si>
  <si>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</si>
  <si>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</si>
  <si>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</si>
  <si>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</si>
  <si>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</si>
  <si>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</si>
  <si>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</si>
  <si>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</si>
  <si>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</si>
  <si>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</si>
  <si>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</si>
  <si>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</si>
  <si>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2020年1-2月林区、铁路基层法院裁判文书上网情况统计表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</si>
  <si>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2020年1-2月各地区基层法院裁判文书上网情况统计表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</si>
  <si>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2020年1-2月林区、铁路中级法院裁判文书上网情况统计表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</si>
  <si>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2020年1-2月各地区中级法院裁判文书上网情况统计表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</si>
  <si>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2020年1-2月林区、铁路法院裁判文书上网情况统计表                                                    </t>
    </r>
    <phoneticPr fontId="2" type="noConversion"/>
  </si>
  <si>
    <r>
      <t xml:space="preserve">       2020年1-2月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</si>
  <si>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    2020年1-2月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2020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</si>
  <si>
    <t>说明：上网数为2020年1月1日至2020年2月29日期间作出并上传到中国裁判文书网的文书数量（数据来源于中国裁判文书网）；结案数为2020年1月1日至2020年2月29日期间已结案件总数(数据来源于人民法院数据集中管理平台，含执行类案件数据)；经审批不上网数为2020年1月1日至2020年2月29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</si>
  <si>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t>长春市南关区人民法院</t>
    <phoneticPr fontId="2" type="noConversion"/>
  </si>
  <si>
    <t>长春市朝阳区人民法院</t>
    <phoneticPr fontId="2" type="noConversion"/>
  </si>
  <si>
    <t>长春市宽城区人民法院</t>
    <phoneticPr fontId="2" type="noConversion"/>
  </si>
  <si>
    <t>长春市二道区人民法院</t>
    <phoneticPr fontId="2" type="noConversion"/>
  </si>
  <si>
    <t>长春市绿园区人民法院</t>
    <phoneticPr fontId="2" type="noConversion"/>
  </si>
  <si>
    <t>长春市双阳区人民法院</t>
    <phoneticPr fontId="2" type="noConversion"/>
  </si>
  <si>
    <t>德惠市人民法院</t>
    <phoneticPr fontId="2" type="noConversion"/>
  </si>
  <si>
    <t>长春市九台区人民法院</t>
    <phoneticPr fontId="2" type="noConversion"/>
  </si>
  <si>
    <t>榆树市人民法院</t>
    <phoneticPr fontId="2" type="noConversion"/>
  </si>
  <si>
    <t>农安县人民法院</t>
    <phoneticPr fontId="2" type="noConversion"/>
  </si>
  <si>
    <t>长春经济技术开发区人民法院</t>
    <phoneticPr fontId="2" type="noConversion"/>
  </si>
  <si>
    <t>长春汽车经济技术开发区人民法院</t>
    <phoneticPr fontId="2" type="noConversion"/>
  </si>
  <si>
    <t>长春新区人民法院</t>
    <phoneticPr fontId="2" type="noConversion"/>
  </si>
  <si>
    <t>长春净月高新技术产业开发区人民法院</t>
    <phoneticPr fontId="2" type="noConversion"/>
  </si>
  <si>
    <t>吉林市船营区人民法院</t>
    <phoneticPr fontId="2" type="noConversion"/>
  </si>
  <si>
    <t>吉林市龙潭区人民法院</t>
    <phoneticPr fontId="2" type="noConversion"/>
  </si>
  <si>
    <t>吉林市昌邑区人民法院</t>
    <phoneticPr fontId="2" type="noConversion"/>
  </si>
  <si>
    <t>吉林市丰满区人民法院</t>
    <phoneticPr fontId="2" type="noConversion"/>
  </si>
  <si>
    <t>磐石市人民法院</t>
    <phoneticPr fontId="2" type="noConversion"/>
  </si>
  <si>
    <t>蛟河市人民法院</t>
    <phoneticPr fontId="2" type="noConversion"/>
  </si>
  <si>
    <t>桦甸市人民法院</t>
    <phoneticPr fontId="2" type="noConversion"/>
  </si>
  <si>
    <t>舒兰市人民法院</t>
    <phoneticPr fontId="2" type="noConversion"/>
  </si>
  <si>
    <t>永吉县人民法院</t>
    <phoneticPr fontId="2" type="noConversion"/>
  </si>
  <si>
    <t>吉林高新技术产业开发区人民法院</t>
    <phoneticPr fontId="2" type="noConversion"/>
  </si>
  <si>
    <t>四平市铁西区人民法院</t>
    <phoneticPr fontId="2" type="noConversion"/>
  </si>
  <si>
    <t>四平市铁东区人民法院</t>
    <phoneticPr fontId="2" type="noConversion"/>
  </si>
  <si>
    <t>双辽市人民法院</t>
    <phoneticPr fontId="2" type="noConversion"/>
  </si>
  <si>
    <t>公主岭市人民法院</t>
    <phoneticPr fontId="2" type="noConversion"/>
  </si>
  <si>
    <t>梨树县人民法院</t>
    <phoneticPr fontId="2" type="noConversion"/>
  </si>
  <si>
    <t>伊通满族自治县人民法院</t>
    <phoneticPr fontId="2" type="noConversion"/>
  </si>
  <si>
    <t>辽源市龙山区人民法院</t>
    <phoneticPr fontId="2" type="noConversion"/>
  </si>
  <si>
    <t>辽源市西安区人民法院</t>
    <phoneticPr fontId="2" type="noConversion"/>
  </si>
  <si>
    <t>东丰县人民法院</t>
    <phoneticPr fontId="2" type="noConversion"/>
  </si>
  <si>
    <t>东辽县人民法院</t>
    <phoneticPr fontId="2" type="noConversion"/>
  </si>
  <si>
    <t>通化市东昌区人民法院</t>
    <phoneticPr fontId="2" type="noConversion"/>
  </si>
  <si>
    <t>通化市二道江区人民法院</t>
    <phoneticPr fontId="2" type="noConversion"/>
  </si>
  <si>
    <t>梅河口市人民法院</t>
    <phoneticPr fontId="2" type="noConversion"/>
  </si>
  <si>
    <t>集安市人民法院</t>
    <phoneticPr fontId="2" type="noConversion"/>
  </si>
  <si>
    <t>通化县人民法院</t>
    <phoneticPr fontId="2" type="noConversion"/>
  </si>
  <si>
    <t>辉南县人民法院</t>
    <phoneticPr fontId="2" type="noConversion"/>
  </si>
  <si>
    <t>柳河县人民法院</t>
    <phoneticPr fontId="2" type="noConversion"/>
  </si>
  <si>
    <t>白山市浑江区人民法院</t>
    <phoneticPr fontId="2" type="noConversion"/>
  </si>
  <si>
    <t>白山市江源区人民法院</t>
    <phoneticPr fontId="2" type="noConversion"/>
  </si>
  <si>
    <t>临江市人民法院</t>
    <phoneticPr fontId="2" type="noConversion"/>
  </si>
  <si>
    <t>抚松县人民法院</t>
    <phoneticPr fontId="2" type="noConversion"/>
  </si>
  <si>
    <t>靖宇县人民法院</t>
    <phoneticPr fontId="2" type="noConversion"/>
  </si>
  <si>
    <t>长白朝鲜族自治县人民法院</t>
    <phoneticPr fontId="2" type="noConversion"/>
  </si>
  <si>
    <t>白城市洮北区人民法院</t>
    <phoneticPr fontId="2" type="noConversion"/>
  </si>
  <si>
    <t>大安市人民法院</t>
    <phoneticPr fontId="2" type="noConversion"/>
  </si>
  <si>
    <t>洮南市人民法院</t>
    <phoneticPr fontId="2" type="noConversion"/>
  </si>
  <si>
    <t>镇赉县人民法院</t>
    <phoneticPr fontId="2" type="noConversion"/>
  </si>
  <si>
    <t>通榆县人民法院</t>
    <phoneticPr fontId="2" type="noConversion"/>
  </si>
  <si>
    <t>延吉市人民法院</t>
    <phoneticPr fontId="2" type="noConversion"/>
  </si>
  <si>
    <t>图们市人民法院</t>
    <phoneticPr fontId="2" type="noConversion"/>
  </si>
  <si>
    <t>敦化市人民法院</t>
    <phoneticPr fontId="2" type="noConversion"/>
  </si>
  <si>
    <t>珲春市人民法院</t>
    <phoneticPr fontId="2" type="noConversion"/>
  </si>
  <si>
    <t>龙井市人民法院</t>
    <phoneticPr fontId="2" type="noConversion"/>
  </si>
  <si>
    <t>和龙市人民法院</t>
    <phoneticPr fontId="2" type="noConversion"/>
  </si>
  <si>
    <t>汪清县人民法院</t>
    <phoneticPr fontId="2" type="noConversion"/>
  </si>
  <si>
    <t>安图县人民法院</t>
    <phoneticPr fontId="2" type="noConversion"/>
  </si>
  <si>
    <t>松原市宁江区人民法院</t>
    <phoneticPr fontId="2" type="noConversion"/>
  </si>
  <si>
    <t>扶余市人民法院</t>
    <phoneticPr fontId="2" type="noConversion"/>
  </si>
  <si>
    <t>长岭县人民法院</t>
    <phoneticPr fontId="2" type="noConversion"/>
  </si>
  <si>
    <t>乾安县人民法院</t>
    <phoneticPr fontId="2" type="noConversion"/>
  </si>
  <si>
    <t>前郭尔罗斯蒙古族自治县人民法院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</si>
  <si>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</si>
  <si>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</si>
  <si>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</si>
  <si>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</si>
  <si>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</si>
  <si>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</si>
  <si>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</si>
  <si>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</si>
  <si>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</si>
  <si>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</si>
  <si>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</si>
  <si>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</si>
  <si>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</si>
  <si>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红石林区基层法院</t>
    <phoneticPr fontId="2" type="noConversion"/>
  </si>
  <si>
    <t>白石山林区基层法院</t>
    <phoneticPr fontId="2" type="noConversion"/>
  </si>
  <si>
    <t>临江林区基层法院</t>
    <phoneticPr fontId="2" type="noConversion"/>
  </si>
  <si>
    <t>抚松林区基层法院</t>
    <phoneticPr fontId="2" type="noConversion"/>
  </si>
  <si>
    <t>江源林区基层法院</t>
    <phoneticPr fontId="2" type="noConversion"/>
  </si>
  <si>
    <t>珲春林区基层法院</t>
    <phoneticPr fontId="2" type="noConversion"/>
  </si>
  <si>
    <t>敦化林区基层法院</t>
    <phoneticPr fontId="2" type="noConversion"/>
  </si>
  <si>
    <t>和龙林区基层法院</t>
    <phoneticPr fontId="2" type="noConversion"/>
  </si>
  <si>
    <t>汪清林区基层法院</t>
    <phoneticPr fontId="2" type="noConversion"/>
  </si>
  <si>
    <t>白河林区基层法院</t>
    <phoneticPr fontId="2" type="noConversion"/>
  </si>
  <si>
    <t>长春铁路运输法院</t>
    <phoneticPr fontId="2" type="noConversion"/>
  </si>
  <si>
    <t>吉林铁路运输法院</t>
    <phoneticPr fontId="2" type="noConversion"/>
  </si>
  <si>
    <t>通化铁路运输法院</t>
    <phoneticPr fontId="2" type="noConversion"/>
  </si>
  <si>
    <t>白城铁路运输法院</t>
    <phoneticPr fontId="2" type="noConversion"/>
  </si>
  <si>
    <t>延边铁路运输法院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</si>
</sst>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J6" sqref="J6"/>
    </sheetView>
  </sheetViews>
  <sheetFormatPr defaultColWidth="10.6640625" defaultRowHeight="20.399999999999999"/>
  <cols>
    <col min="1" max="1" width="3.33203125" style="2" customWidth="1"/>
    <col min="2" max="2" width="6.6640625" style="2" customWidth="1"/>
    <col min="3" max="3" width="49.33203125" style="2" customWidth="1"/>
    <col min="4" max="4" width="17.21875" style="2" customWidth="1"/>
    <col min="5" max="5" width="20.77734375" style="2" customWidth="1"/>
    <col min="6" max="7" width="17.5546875" style="2" customWidth="1"/>
    <col min="8" max="16384" width="10.6640625" style="2"/>
  </cols>
  <sheetData>
    <row r="1" spans="2:7" ht="49.5" customHeight="1">
      <c r="B1" s="12" t="s">
        <v>26</v>
      </c>
      <c r="C1" s="12"/>
      <c r="D1" s="12"/>
      <c r="E1" s="12"/>
      <c r="F1" s="12"/>
      <c r="G1" s="12"/>
    </row>
    <row r="2" spans="2:7" ht="21.75" customHeight="1">
      <c r="B2" s="13" t="s">
        <v>5</v>
      </c>
      <c r="C2" s="13"/>
      <c r="D2" s="3" t="s">
        <v>4</v>
      </c>
      <c r="E2" s="8" t="s">
        <v>2</v>
      </c>
      <c r="F2" s="3" t="s">
        <v>3</v>
      </c>
      <c r="G2" s="8" t="s">
        <v>1</v>
      </c>
    </row>
    <row r="3" spans="2:7" ht="21.75" customHeight="1">
      <c r="B3" s="13" t="s">
        <v>19</v>
      </c>
      <c r="C3" s="13"/>
      <c r="D3" s="3">
        <v>9181</v>
      </c>
      <c r="E3" s="8">
        <v>2190</v>
      </c>
      <c r="F3" s="3">
        <v>27759</v>
      </c>
      <c r="G3" s="4">
        <f>(D3+E3)/F3</f>
        <v>0.4096329118484095</v>
      </c>
    </row>
    <row r="4" spans="2:7" ht="21.75" customHeight="1">
      <c r="B4" s="10" t="s">
        <v>18</v>
      </c>
      <c r="C4" s="14"/>
      <c r="D4" s="3">
        <v>46</v>
      </c>
      <c r="E4" s="8">
        <v>89</v>
      </c>
      <c r="F4" s="3">
        <v>598</v>
      </c>
      <c r="G4" s="4">
        <f>(D4+E4)/F4</f>
        <v>0.225752508361204</v>
      </c>
    </row>
    <row r="5" spans="2:7" ht="21.75" customHeight="1">
      <c r="B5" s="5"/>
      <c r="C5" s="5"/>
      <c r="D5" s="5"/>
      <c r="E5" s="5"/>
      <c r="F5" s="5"/>
      <c r="G5" s="5"/>
    </row>
    <row r="6" spans="2:7" ht="21.75" customHeight="1"/>
    <row r="7" spans="2:7" ht="44.25" customHeight="1">
      <c r="B7" s="17" t="s">
        <v>25</v>
      </c>
      <c r="C7" s="17"/>
      <c r="D7" s="17"/>
      <c r="E7" s="17"/>
      <c r="F7" s="17"/>
      <c r="G7" s="17"/>
    </row>
    <row r="8" spans="2:7" ht="21.75" customHeight="1">
      <c r="B8" s="3" t="s">
        <v>6</v>
      </c>
      <c r="C8" s="3" t="s">
        <v>5</v>
      </c>
      <c r="D8" s="3" t="s">
        <v>4</v>
      </c>
      <c r="E8" s="8" t="s">
        <v>2</v>
      </c>
      <c r="F8" s="8" t="s">
        <v>3</v>
      </c>
      <c r="G8" s="8" t="s">
        <v>1</v>
      </c>
    </row>
    <row r="9" spans="2:7" ht="21.75" customHeight="1">
      <c r="B9" s="3">
        <v>1</v>
      </c>
      <c r="C9" s="3" t="s">
        <v>102</v>
      </c>
      <c r="D9" s="3">
        <v>1515</v>
      </c>
      <c r="E9" s="8">
        <v>189</v>
      </c>
      <c r="F9" s="3">
        <v>6321</v>
      </c>
      <c r="G9" s="4">
        <f>(D9+E9)/F9</f>
        <v>0.26957759848125296</v>
      </c>
    </row>
    <row r="10" spans="2:7" ht="21.75" customHeight="1">
      <c r="B10" s="3">
        <v>2</v>
      </c>
      <c r="C10" s="3" t="s">
        <v>15</v>
      </c>
      <c r="D10" s="3">
        <v>2685</v>
      </c>
      <c r="E10" s="8">
        <v>424</v>
      </c>
      <c r="F10" s="3">
        <v>5049</v>
      </c>
      <c r="G10" s="4">
        <f t="shared" ref="G10:G18" si="0">(D10+E10)/F10</f>
        <v>0.61576549811843928</v>
      </c>
    </row>
    <row r="11" spans="2:7" ht="21.75" customHeight="1">
      <c r="B11" s="3">
        <v>3</v>
      </c>
      <c r="C11" s="8" t="s">
        <v>14</v>
      </c>
      <c r="D11" s="3">
        <v>373</v>
      </c>
      <c r="E11" s="8">
        <v>162</v>
      </c>
      <c r="F11" s="3">
        <v>2134</v>
      </c>
      <c r="G11" s="4">
        <f t="shared" si="0"/>
        <v>0.25070290534208062</v>
      </c>
    </row>
    <row r="12" spans="2:7" ht="21.75" customHeight="1">
      <c r="B12" s="3">
        <v>4</v>
      </c>
      <c r="C12" s="3" t="s">
        <v>104</v>
      </c>
      <c r="D12" s="3">
        <v>224</v>
      </c>
      <c r="E12" s="8">
        <v>108</v>
      </c>
      <c r="F12" s="3">
        <v>957</v>
      </c>
      <c r="G12" s="4">
        <f t="shared" si="0"/>
        <v>0.34691745036572624</v>
      </c>
    </row>
    <row r="13" spans="2:7" ht="21.75" customHeight="1">
      <c r="B13" s="3">
        <v>5</v>
      </c>
      <c r="C13" s="3" t="s">
        <v>105</v>
      </c>
      <c r="D13" s="3">
        <v>1248</v>
      </c>
      <c r="E13" s="8">
        <v>289</v>
      </c>
      <c r="F13" s="3">
        <v>3386</v>
      </c>
      <c r="G13" s="4">
        <f t="shared" si="0"/>
        <v>0.45392793857058478</v>
      </c>
    </row>
    <row r="14" spans="2:7" ht="21.75" customHeight="1">
      <c r="B14" s="3">
        <v>6</v>
      </c>
      <c r="C14" s="8" t="s">
        <v>16</v>
      </c>
      <c r="D14" s="1">
        <v>493</v>
      </c>
      <c r="E14" s="1">
        <v>306</v>
      </c>
      <c r="F14" s="1">
        <v>1511</v>
      </c>
      <c r="G14" s="4">
        <f t="shared" si="0"/>
        <v>0.52878888153540704</v>
      </c>
    </row>
    <row r="15" spans="2:7" ht="21.75" customHeight="1">
      <c r="B15" s="3">
        <v>7</v>
      </c>
      <c r="C15" s="8" t="s">
        <v>17</v>
      </c>
      <c r="D15" s="3">
        <v>463</v>
      </c>
      <c r="E15" s="8">
        <v>75</v>
      </c>
      <c r="F15" s="3">
        <v>1920</v>
      </c>
      <c r="G15" s="4">
        <f t="shared" si="0"/>
        <v>0.28020833333333334</v>
      </c>
    </row>
    <row r="16" spans="2:7" ht="21.75" customHeight="1">
      <c r="B16" s="3">
        <v>8</v>
      </c>
      <c r="C16" s="8" t="s">
        <v>13</v>
      </c>
      <c r="D16" s="3">
        <v>823</v>
      </c>
      <c r="E16" s="8">
        <v>249</v>
      </c>
      <c r="F16" s="3">
        <v>2447</v>
      </c>
      <c r="G16" s="4">
        <f t="shared" si="0"/>
        <v>0.43808745402533716</v>
      </c>
    </row>
    <row r="17" spans="2:7" ht="21.75" customHeight="1">
      <c r="B17" s="3">
        <v>9</v>
      </c>
      <c r="C17" s="3" t="s">
        <v>103</v>
      </c>
      <c r="D17" s="3">
        <v>1112</v>
      </c>
      <c r="E17" s="8">
        <v>212</v>
      </c>
      <c r="F17" s="3">
        <v>2979</v>
      </c>
      <c r="G17" s="4">
        <f t="shared" si="0"/>
        <v>0.44444444444444442</v>
      </c>
    </row>
    <row r="18" spans="2:7" ht="21.75" customHeight="1">
      <c r="B18" s="13" t="s">
        <v>0</v>
      </c>
      <c r="C18" s="13"/>
      <c r="D18" s="3">
        <v>8936</v>
      </c>
      <c r="E18" s="8">
        <v>2014</v>
      </c>
      <c r="F18" s="3">
        <v>26704</v>
      </c>
      <c r="G18" s="4">
        <f t="shared" si="0"/>
        <v>0.41005092869982024</v>
      </c>
    </row>
    <row r="19" spans="2:7" ht="21.75" customHeight="1">
      <c r="B19" s="15" t="s">
        <v>27</v>
      </c>
      <c r="C19" s="15"/>
      <c r="D19" s="15"/>
      <c r="E19" s="15"/>
      <c r="F19" s="15"/>
      <c r="G19" s="15"/>
    </row>
    <row r="20" spans="2:7" ht="51.75" customHeight="1">
      <c r="B20" s="16"/>
      <c r="C20" s="16"/>
      <c r="D20" s="16"/>
      <c r="E20" s="16"/>
      <c r="F20" s="16"/>
      <c r="G20" s="16"/>
    </row>
    <row r="21" spans="2:7" ht="46.5" customHeight="1">
      <c r="B21" s="12" t="s">
        <v>24</v>
      </c>
      <c r="C21" s="12"/>
      <c r="D21" s="12"/>
      <c r="E21" s="12"/>
      <c r="F21" s="12"/>
      <c r="G21" s="12"/>
    </row>
    <row r="22" spans="2:7" ht="21.75" customHeight="1">
      <c r="B22" s="3" t="s">
        <v>6</v>
      </c>
      <c r="C22" s="3" t="s">
        <v>5</v>
      </c>
      <c r="D22" s="3" t="s">
        <v>4</v>
      </c>
      <c r="E22" s="8" t="s">
        <v>2</v>
      </c>
      <c r="F22" s="8" t="s">
        <v>3</v>
      </c>
      <c r="G22" s="8" t="s">
        <v>1</v>
      </c>
    </row>
    <row r="23" spans="2:7" ht="21.75" customHeight="1">
      <c r="B23" s="3">
        <v>1</v>
      </c>
      <c r="C23" s="3" t="s">
        <v>12</v>
      </c>
      <c r="D23" s="3">
        <v>60</v>
      </c>
      <c r="E23" s="8">
        <v>60</v>
      </c>
      <c r="F23" s="3">
        <v>153</v>
      </c>
      <c r="G23" s="4">
        <f>(D23+E23)/F23</f>
        <v>0.78431372549019607</v>
      </c>
    </row>
    <row r="24" spans="2:7" ht="21.75" customHeight="1">
      <c r="B24" s="3">
        <v>2</v>
      </c>
      <c r="C24" s="3" t="s">
        <v>11</v>
      </c>
      <c r="D24" s="3">
        <v>60</v>
      </c>
      <c r="E24" s="8">
        <v>19</v>
      </c>
      <c r="F24" s="3">
        <v>163</v>
      </c>
      <c r="G24" s="4">
        <f t="shared" ref="G24:G26" si="1">(D24+E24)/F24</f>
        <v>0.48466257668711654</v>
      </c>
    </row>
    <row r="25" spans="2:7" ht="21.75" customHeight="1">
      <c r="B25" s="3">
        <v>3</v>
      </c>
      <c r="C25" s="3" t="s">
        <v>10</v>
      </c>
      <c r="D25" s="3">
        <v>79</v>
      </c>
      <c r="E25" s="8">
        <v>8</v>
      </c>
      <c r="F25" s="3">
        <v>141</v>
      </c>
      <c r="G25" s="4">
        <f t="shared" si="1"/>
        <v>0.61702127659574468</v>
      </c>
    </row>
    <row r="26" spans="2:7" ht="21.75" customHeight="1">
      <c r="B26" s="13" t="s">
        <v>0</v>
      </c>
      <c r="C26" s="13"/>
      <c r="D26" s="3">
        <v>199</v>
      </c>
      <c r="E26" s="8">
        <v>87</v>
      </c>
      <c r="F26" s="3">
        <v>457</v>
      </c>
      <c r="G26" s="4">
        <f t="shared" si="1"/>
        <v>0.62582056892778992</v>
      </c>
    </row>
    <row r="27" spans="2:7" ht="21.75" customHeight="1"/>
    <row r="28" spans="2:7" ht="41.25" customHeight="1">
      <c r="B28" s="12" t="s">
        <v>23</v>
      </c>
      <c r="C28" s="12"/>
      <c r="D28" s="12"/>
      <c r="E28" s="12"/>
      <c r="F28" s="12"/>
      <c r="G28" s="12"/>
    </row>
    <row r="29" spans="2:7" ht="21.75" customHeight="1">
      <c r="B29" s="3" t="s">
        <v>6</v>
      </c>
      <c r="C29" s="3" t="s">
        <v>5</v>
      </c>
      <c r="D29" s="3" t="s">
        <v>4</v>
      </c>
      <c r="E29" s="8" t="s">
        <v>2</v>
      </c>
      <c r="F29" s="8" t="s">
        <v>3</v>
      </c>
      <c r="G29" s="8" t="s">
        <v>1</v>
      </c>
    </row>
    <row r="30" spans="2:7" ht="21.75" customHeight="1">
      <c r="B30" s="3">
        <v>1</v>
      </c>
      <c r="C30" s="8" t="s">
        <v>93</v>
      </c>
      <c r="D30" s="8">
        <v>142</v>
      </c>
      <c r="E30" s="8">
        <v>0</v>
      </c>
      <c r="F30" s="3">
        <v>743</v>
      </c>
      <c r="G30" s="4">
        <f>(D30+E30)/F30</f>
        <v>0.19111709286675641</v>
      </c>
    </row>
    <row r="31" spans="2:7" ht="21.75" customHeight="1">
      <c r="B31" s="3">
        <v>2</v>
      </c>
      <c r="C31" s="8" t="s">
        <v>94</v>
      </c>
      <c r="D31" s="8">
        <v>262</v>
      </c>
      <c r="E31" s="8">
        <v>4</v>
      </c>
      <c r="F31" s="3">
        <v>419</v>
      </c>
      <c r="G31" s="4">
        <f t="shared" ref="G31:G39" si="2">(D31+E31)/F31</f>
        <v>0.6348448687350835</v>
      </c>
    </row>
    <row r="32" spans="2:7" ht="21.75" customHeight="1">
      <c r="B32" s="3">
        <v>3</v>
      </c>
      <c r="C32" s="8" t="s">
        <v>95</v>
      </c>
      <c r="D32" s="8">
        <v>88</v>
      </c>
      <c r="E32" s="8">
        <v>0</v>
      </c>
      <c r="F32" s="3">
        <v>342</v>
      </c>
      <c r="G32" s="4">
        <f t="shared" si="2"/>
        <v>0.25730994152046782</v>
      </c>
    </row>
    <row r="33" spans="2:7" ht="21.75" customHeight="1">
      <c r="B33" s="3">
        <v>4</v>
      </c>
      <c r="C33" s="8" t="s">
        <v>96</v>
      </c>
      <c r="D33" s="8">
        <v>117</v>
      </c>
      <c r="E33" s="8">
        <v>25</v>
      </c>
      <c r="F33" s="3">
        <v>183</v>
      </c>
      <c r="G33" s="4">
        <f t="shared" si="2"/>
        <v>0.77595628415300544</v>
      </c>
    </row>
    <row r="34" spans="2:7" ht="21.75" customHeight="1">
      <c r="B34" s="3">
        <v>5</v>
      </c>
      <c r="C34" s="8" t="s">
        <v>97</v>
      </c>
      <c r="D34" s="8">
        <v>82</v>
      </c>
      <c r="E34" s="8">
        <v>2</v>
      </c>
      <c r="F34" s="3">
        <v>263</v>
      </c>
      <c r="G34" s="4">
        <f t="shared" si="2"/>
        <v>0.3193916349809886</v>
      </c>
    </row>
    <row r="35" spans="2:7" ht="21.75" customHeight="1">
      <c r="B35" s="3">
        <v>6</v>
      </c>
      <c r="C35" s="8" t="s">
        <v>98</v>
      </c>
      <c r="D35" s="8">
        <v>64</v>
      </c>
      <c r="E35" s="8">
        <v>11</v>
      </c>
      <c r="F35" s="7">
        <v>142</v>
      </c>
      <c r="G35" s="4">
        <f t="shared" si="2"/>
        <v>0.528169014084507</v>
      </c>
    </row>
    <row r="36" spans="2:7" ht="21.75" customHeight="1">
      <c r="B36" s="3">
        <v>7</v>
      </c>
      <c r="C36" s="8" t="s">
        <v>99</v>
      </c>
      <c r="D36" s="8">
        <v>144</v>
      </c>
      <c r="E36" s="8">
        <v>2</v>
      </c>
      <c r="F36" s="3">
        <v>304</v>
      </c>
      <c r="G36" s="4">
        <f t="shared" si="2"/>
        <v>0.48026315789473684</v>
      </c>
    </row>
    <row r="37" spans="2:7" ht="21.75" customHeight="1">
      <c r="B37" s="3">
        <v>8</v>
      </c>
      <c r="C37" s="8" t="s">
        <v>100</v>
      </c>
      <c r="D37" s="8">
        <v>0</v>
      </c>
      <c r="E37" s="8">
        <v>0</v>
      </c>
      <c r="F37" s="3">
        <v>233</v>
      </c>
      <c r="G37" s="4">
        <f t="shared" si="2"/>
        <v>0</v>
      </c>
    </row>
    <row r="38" spans="2:7" ht="21.75" customHeight="1">
      <c r="B38" s="3">
        <v>9</v>
      </c>
      <c r="C38" s="8" t="s">
        <v>101</v>
      </c>
      <c r="D38" s="8">
        <v>112</v>
      </c>
      <c r="E38" s="8">
        <v>25</v>
      </c>
      <c r="F38" s="3">
        <v>166</v>
      </c>
      <c r="G38" s="4">
        <f t="shared" si="2"/>
        <v>0.82530120481927716</v>
      </c>
    </row>
    <row r="39" spans="2:7" ht="21.75" customHeight="1">
      <c r="B39" s="13" t="s">
        <v>0</v>
      </c>
      <c r="C39" s="13"/>
      <c r="D39" s="1">
        <v>1011</v>
      </c>
      <c r="E39" s="1">
        <v>69</v>
      </c>
      <c r="F39" s="1">
        <v>2795</v>
      </c>
      <c r="G39" s="4">
        <f t="shared" si="2"/>
        <v>0.38640429338103754</v>
      </c>
    </row>
    <row r="40" spans="2:7" ht="21.75" customHeight="1">
      <c r="B40" s="5"/>
      <c r="C40" s="5"/>
      <c r="D40" s="5"/>
      <c r="E40" s="5"/>
      <c r="F40" s="5"/>
      <c r="G40" s="5"/>
    </row>
    <row r="41" spans="2:7" ht="21.75" customHeight="1">
      <c r="B41" s="5"/>
      <c r="C41" s="5"/>
      <c r="D41" s="5"/>
      <c r="E41" s="5"/>
      <c r="F41" s="5"/>
      <c r="G41" s="5"/>
    </row>
    <row r="42" spans="2:7" ht="41.25" customHeight="1">
      <c r="B42" s="12" t="s">
        <v>22</v>
      </c>
      <c r="C42" s="12"/>
      <c r="D42" s="12"/>
      <c r="E42" s="12"/>
      <c r="F42" s="12"/>
      <c r="G42" s="12"/>
    </row>
    <row r="43" spans="2:7" ht="21.75" customHeight="1">
      <c r="B43" s="3" t="s">
        <v>6</v>
      </c>
      <c r="C43" s="3" t="s">
        <v>5</v>
      </c>
      <c r="D43" s="3" t="s">
        <v>4</v>
      </c>
      <c r="E43" s="8" t="s">
        <v>2</v>
      </c>
      <c r="F43" s="8" t="s">
        <v>3</v>
      </c>
      <c r="G43" s="8" t="s">
        <v>1</v>
      </c>
    </row>
    <row r="44" spans="2:7" ht="21.75" customHeight="1">
      <c r="B44" s="3">
        <v>1</v>
      </c>
      <c r="C44" s="3" t="s">
        <v>9</v>
      </c>
      <c r="D44" s="3">
        <v>4</v>
      </c>
      <c r="E44" s="8">
        <v>1</v>
      </c>
      <c r="F44" s="3">
        <v>5</v>
      </c>
      <c r="G44" s="4">
        <f t="shared" ref="G44:G47" si="3">(D44+E44)/F44</f>
        <v>1</v>
      </c>
    </row>
    <row r="45" spans="2:7" ht="21.75" customHeight="1">
      <c r="B45" s="3">
        <v>2</v>
      </c>
      <c r="C45" s="3" t="s">
        <v>8</v>
      </c>
      <c r="D45" s="3">
        <v>0</v>
      </c>
      <c r="E45" s="8">
        <v>0</v>
      </c>
      <c r="F45" s="3">
        <v>23</v>
      </c>
      <c r="G45" s="4">
        <f t="shared" si="3"/>
        <v>0</v>
      </c>
    </row>
    <row r="46" spans="2:7" ht="21.75" customHeight="1">
      <c r="B46" s="3">
        <v>3</v>
      </c>
      <c r="C46" s="3" t="s">
        <v>7</v>
      </c>
      <c r="D46" s="3">
        <v>12</v>
      </c>
      <c r="E46" s="8">
        <v>0</v>
      </c>
      <c r="F46" s="3">
        <v>38</v>
      </c>
      <c r="G46" s="4">
        <f t="shared" si="3"/>
        <v>0.31578947368421051</v>
      </c>
    </row>
    <row r="47" spans="2:7" ht="21.75" customHeight="1">
      <c r="B47" s="13" t="s">
        <v>0</v>
      </c>
      <c r="C47" s="13"/>
      <c r="D47" s="3">
        <v>16</v>
      </c>
      <c r="E47" s="8">
        <v>1</v>
      </c>
      <c r="F47" s="3">
        <v>66</v>
      </c>
      <c r="G47" s="4">
        <f t="shared" si="3"/>
        <v>0.25757575757575757</v>
      </c>
    </row>
    <row r="48" spans="2:7" ht="40.5" customHeight="1">
      <c r="B48" s="12" t="s">
        <v>21</v>
      </c>
      <c r="C48" s="12"/>
      <c r="D48" s="12"/>
      <c r="E48" s="12"/>
      <c r="F48" s="12"/>
      <c r="G48" s="12"/>
    </row>
    <row r="49" spans="2:7" ht="21.75" customHeight="1">
      <c r="B49" s="3" t="s">
        <v>6</v>
      </c>
      <c r="C49" s="3" t="s">
        <v>5</v>
      </c>
      <c r="D49" s="3" t="s">
        <v>4</v>
      </c>
      <c r="E49" s="8" t="s">
        <v>2</v>
      </c>
      <c r="F49" s="8" t="s">
        <v>3</v>
      </c>
      <c r="G49" s="8" t="s">
        <v>1</v>
      </c>
    </row>
    <row r="50" spans="2:7" ht="21.75" customHeight="1">
      <c r="B50" s="3">
        <v>1</v>
      </c>
      <c r="C50" s="8" t="s">
        <v>28</v>
      </c>
      <c r="D50" s="8">
        <v>11</v>
      </c>
      <c r="E50" s="9">
        <v>0</v>
      </c>
      <c r="F50" s="3">
        <v>620</v>
      </c>
      <c r="G50" s="4">
        <f t="shared" ref="G50:G81" si="4">(D50+E50)/F50</f>
        <v>1.7741935483870968E-2</v>
      </c>
    </row>
    <row r="51" spans="2:7" ht="21.75" customHeight="1">
      <c r="B51" s="3">
        <v>2</v>
      </c>
      <c r="C51" s="8" t="s">
        <v>29</v>
      </c>
      <c r="D51" s="8">
        <v>80</v>
      </c>
      <c r="E51" s="9">
        <v>19</v>
      </c>
      <c r="F51" s="3">
        <v>427</v>
      </c>
      <c r="G51" s="4">
        <f t="shared" si="4"/>
        <v>0.23185011709601874</v>
      </c>
    </row>
    <row r="52" spans="2:7" ht="21.75" customHeight="1">
      <c r="B52" s="3">
        <v>3</v>
      </c>
      <c r="C52" s="8" t="s">
        <v>30</v>
      </c>
      <c r="D52" s="8">
        <v>291</v>
      </c>
      <c r="E52" s="9">
        <v>31</v>
      </c>
      <c r="F52" s="3">
        <v>442</v>
      </c>
      <c r="G52" s="4">
        <f t="shared" si="4"/>
        <v>0.72850678733031671</v>
      </c>
    </row>
    <row r="53" spans="2:7" ht="21.75" customHeight="1">
      <c r="B53" s="3">
        <v>4</v>
      </c>
      <c r="C53" s="8" t="s">
        <v>31</v>
      </c>
      <c r="D53" s="8">
        <v>102</v>
      </c>
      <c r="E53" s="9">
        <v>0</v>
      </c>
      <c r="F53" s="3">
        <v>269</v>
      </c>
      <c r="G53" s="4">
        <f t="shared" si="4"/>
        <v>0.379182156133829</v>
      </c>
    </row>
    <row r="54" spans="2:7" ht="21.75" customHeight="1">
      <c r="B54" s="3">
        <v>5</v>
      </c>
      <c r="C54" s="8" t="s">
        <v>32</v>
      </c>
      <c r="D54" s="8">
        <v>128</v>
      </c>
      <c r="E54" s="9">
        <v>12</v>
      </c>
      <c r="F54" s="3">
        <v>385</v>
      </c>
      <c r="G54" s="4">
        <f t="shared" si="4"/>
        <v>0.36363636363636365</v>
      </c>
    </row>
    <row r="55" spans="2:7" ht="21.75" customHeight="1">
      <c r="B55" s="3">
        <v>6</v>
      </c>
      <c r="C55" s="8" t="s">
        <v>33</v>
      </c>
      <c r="D55" s="8">
        <v>68</v>
      </c>
      <c r="E55" s="9">
        <v>22</v>
      </c>
      <c r="F55" s="3">
        <v>542</v>
      </c>
      <c r="G55" s="4">
        <f t="shared" si="4"/>
        <v>0.16605166051660517</v>
      </c>
    </row>
    <row r="56" spans="2:7" ht="21.75" customHeight="1">
      <c r="B56" s="3">
        <v>7</v>
      </c>
      <c r="C56" s="8" t="s">
        <v>34</v>
      </c>
      <c r="D56" s="8">
        <v>84</v>
      </c>
      <c r="E56" s="9">
        <v>0</v>
      </c>
      <c r="F56" s="3">
        <v>436</v>
      </c>
      <c r="G56" s="4">
        <f t="shared" si="4"/>
        <v>0.19266055045871561</v>
      </c>
    </row>
    <row r="57" spans="2:7" ht="21.75" customHeight="1">
      <c r="B57" s="3">
        <v>8</v>
      </c>
      <c r="C57" s="8" t="s">
        <v>35</v>
      </c>
      <c r="D57" s="8">
        <v>3</v>
      </c>
      <c r="E57" s="9">
        <v>0</v>
      </c>
      <c r="F57" s="3">
        <v>395</v>
      </c>
      <c r="G57" s="4">
        <f t="shared" si="4"/>
        <v>7.5949367088607592E-3</v>
      </c>
    </row>
    <row r="58" spans="2:7" ht="21.75" customHeight="1">
      <c r="B58" s="3">
        <v>9</v>
      </c>
      <c r="C58" s="8" t="s">
        <v>36</v>
      </c>
      <c r="D58" s="8">
        <v>237</v>
      </c>
      <c r="E58" s="9">
        <v>0</v>
      </c>
      <c r="F58" s="3">
        <v>847</v>
      </c>
      <c r="G58" s="4">
        <f t="shared" si="4"/>
        <v>0.2798110979929162</v>
      </c>
    </row>
    <row r="59" spans="2:7" ht="21.75" customHeight="1">
      <c r="B59" s="3">
        <v>10</v>
      </c>
      <c r="C59" s="8" t="s">
        <v>37</v>
      </c>
      <c r="D59" s="8">
        <v>132</v>
      </c>
      <c r="E59" s="9">
        <v>53</v>
      </c>
      <c r="F59" s="3">
        <v>346</v>
      </c>
      <c r="G59" s="4">
        <f t="shared" si="4"/>
        <v>0.53468208092485547</v>
      </c>
    </row>
    <row r="60" spans="2:7" ht="21.75" customHeight="1">
      <c r="B60" s="3">
        <v>11</v>
      </c>
      <c r="C60" s="8" t="s">
        <v>38</v>
      </c>
      <c r="D60" s="8">
        <v>1</v>
      </c>
      <c r="E60" s="9">
        <v>0</v>
      </c>
      <c r="F60" s="3">
        <v>300</v>
      </c>
      <c r="G60" s="4">
        <f t="shared" si="4"/>
        <v>3.3333333333333335E-3</v>
      </c>
    </row>
    <row r="61" spans="2:7" ht="21.75" customHeight="1">
      <c r="B61" s="3">
        <v>12</v>
      </c>
      <c r="C61" s="8" t="s">
        <v>39</v>
      </c>
      <c r="D61" s="8">
        <v>22</v>
      </c>
      <c r="E61" s="9">
        <v>17</v>
      </c>
      <c r="F61" s="3">
        <v>203</v>
      </c>
      <c r="G61" s="4">
        <f t="shared" si="4"/>
        <v>0.19211822660098521</v>
      </c>
    </row>
    <row r="62" spans="2:7" ht="21.75" customHeight="1">
      <c r="B62" s="3">
        <v>13</v>
      </c>
      <c r="C62" s="8" t="s">
        <v>40</v>
      </c>
      <c r="D62" s="8">
        <v>108</v>
      </c>
      <c r="E62" s="9">
        <v>11</v>
      </c>
      <c r="F62" s="3">
        <v>217</v>
      </c>
      <c r="G62" s="4">
        <f t="shared" si="4"/>
        <v>0.54838709677419351</v>
      </c>
    </row>
    <row r="63" spans="2:7" ht="21.75" customHeight="1">
      <c r="B63" s="3">
        <v>14</v>
      </c>
      <c r="C63" s="8" t="s">
        <v>41</v>
      </c>
      <c r="D63" s="8">
        <v>106</v>
      </c>
      <c r="E63" s="9">
        <v>24</v>
      </c>
      <c r="F63" s="3">
        <v>149</v>
      </c>
      <c r="G63" s="4">
        <f t="shared" si="4"/>
        <v>0.87248322147651003</v>
      </c>
    </row>
    <row r="64" spans="2:7" ht="21.75" customHeight="1">
      <c r="B64" s="3">
        <v>15</v>
      </c>
      <c r="C64" s="8" t="s">
        <v>42</v>
      </c>
      <c r="D64" s="8">
        <v>381</v>
      </c>
      <c r="E64" s="9">
        <v>4</v>
      </c>
      <c r="F64" s="3">
        <v>666</v>
      </c>
      <c r="G64" s="4">
        <f t="shared" si="4"/>
        <v>0.57807807807807809</v>
      </c>
    </row>
    <row r="65" spans="2:7" ht="21.75" customHeight="1">
      <c r="B65" s="3">
        <v>16</v>
      </c>
      <c r="C65" s="8" t="s">
        <v>43</v>
      </c>
      <c r="D65" s="8">
        <v>281</v>
      </c>
      <c r="E65" s="9">
        <v>12</v>
      </c>
      <c r="F65" s="3">
        <v>399</v>
      </c>
      <c r="G65" s="4">
        <f t="shared" si="4"/>
        <v>0.73433583959899751</v>
      </c>
    </row>
    <row r="66" spans="2:7" ht="21.75" customHeight="1">
      <c r="B66" s="3">
        <v>17</v>
      </c>
      <c r="C66" s="8" t="s">
        <v>44</v>
      </c>
      <c r="D66" s="8">
        <v>253</v>
      </c>
      <c r="E66" s="9">
        <v>146</v>
      </c>
      <c r="F66" s="3">
        <v>674</v>
      </c>
      <c r="G66" s="4">
        <f t="shared" si="4"/>
        <v>0.59198813056379818</v>
      </c>
    </row>
    <row r="67" spans="2:7" ht="21.75" customHeight="1">
      <c r="B67" s="3">
        <v>18</v>
      </c>
      <c r="C67" s="8" t="s">
        <v>45</v>
      </c>
      <c r="D67" s="8">
        <v>302</v>
      </c>
      <c r="E67" s="9">
        <v>66</v>
      </c>
      <c r="F67" s="3">
        <v>554</v>
      </c>
      <c r="G67" s="4">
        <f t="shared" si="4"/>
        <v>0.66425992779783394</v>
      </c>
    </row>
    <row r="68" spans="2:7" ht="21.75" customHeight="1">
      <c r="B68" s="3">
        <v>19</v>
      </c>
      <c r="C68" s="8" t="s">
        <v>46</v>
      </c>
      <c r="D68" s="8">
        <v>444</v>
      </c>
      <c r="E68" s="9">
        <v>80</v>
      </c>
      <c r="F68" s="3">
        <v>745</v>
      </c>
      <c r="G68" s="4">
        <f t="shared" si="4"/>
        <v>0.70335570469798658</v>
      </c>
    </row>
    <row r="69" spans="2:7" ht="21.75" customHeight="1">
      <c r="B69" s="3">
        <v>20</v>
      </c>
      <c r="C69" s="8" t="s">
        <v>47</v>
      </c>
      <c r="D69" s="8">
        <v>156</v>
      </c>
      <c r="E69" s="9">
        <v>28</v>
      </c>
      <c r="F69" s="3">
        <v>348</v>
      </c>
      <c r="G69" s="4">
        <f t="shared" si="4"/>
        <v>0.52873563218390807</v>
      </c>
    </row>
    <row r="70" spans="2:7" ht="21.75" customHeight="1">
      <c r="B70" s="3">
        <v>21</v>
      </c>
      <c r="C70" s="8" t="s">
        <v>48</v>
      </c>
      <c r="D70" s="8">
        <v>49</v>
      </c>
      <c r="E70" s="9">
        <v>16</v>
      </c>
      <c r="F70" s="3">
        <v>351</v>
      </c>
      <c r="G70" s="4">
        <f t="shared" si="4"/>
        <v>0.18518518518518517</v>
      </c>
    </row>
    <row r="71" spans="2:7" ht="21.75" customHeight="1">
      <c r="B71" s="3">
        <v>22</v>
      </c>
      <c r="C71" s="8" t="s">
        <v>49</v>
      </c>
      <c r="D71" s="8">
        <v>353</v>
      </c>
      <c r="E71" s="9">
        <v>55</v>
      </c>
      <c r="F71" s="3">
        <v>497</v>
      </c>
      <c r="G71" s="4">
        <f t="shared" si="4"/>
        <v>0.82092555331991957</v>
      </c>
    </row>
    <row r="72" spans="2:7" ht="21.75" customHeight="1">
      <c r="B72" s="3">
        <v>23</v>
      </c>
      <c r="C72" s="8" t="s">
        <v>50</v>
      </c>
      <c r="D72" s="8">
        <v>156</v>
      </c>
      <c r="E72" s="9">
        <v>13</v>
      </c>
      <c r="F72" s="3">
        <v>256</v>
      </c>
      <c r="G72" s="4">
        <f t="shared" si="4"/>
        <v>0.66015625</v>
      </c>
    </row>
    <row r="73" spans="2:7" ht="21.75" customHeight="1">
      <c r="B73" s="3">
        <v>24</v>
      </c>
      <c r="C73" s="8" t="s">
        <v>51</v>
      </c>
      <c r="D73" s="8">
        <v>48</v>
      </c>
      <c r="E73" s="9">
        <v>0</v>
      </c>
      <c r="F73" s="3">
        <v>140</v>
      </c>
      <c r="G73" s="4">
        <f t="shared" si="4"/>
        <v>0.34285714285714286</v>
      </c>
    </row>
    <row r="74" spans="2:7" ht="21.75" customHeight="1">
      <c r="B74" s="3">
        <v>25</v>
      </c>
      <c r="C74" s="8" t="s">
        <v>52</v>
      </c>
      <c r="D74" s="8">
        <v>11</v>
      </c>
      <c r="E74" s="9">
        <v>0</v>
      </c>
      <c r="F74" s="3">
        <v>191</v>
      </c>
      <c r="G74" s="4">
        <f t="shared" si="4"/>
        <v>5.7591623036649213E-2</v>
      </c>
    </row>
    <row r="75" spans="2:7" ht="21.75" customHeight="1">
      <c r="B75" s="3">
        <v>26</v>
      </c>
      <c r="C75" s="8" t="s">
        <v>53</v>
      </c>
      <c r="D75" s="8">
        <v>36</v>
      </c>
      <c r="E75" s="9">
        <v>29</v>
      </c>
      <c r="F75" s="3">
        <v>350</v>
      </c>
      <c r="G75" s="4">
        <f t="shared" si="4"/>
        <v>0.18571428571428572</v>
      </c>
    </row>
    <row r="76" spans="2:7" ht="21.75" customHeight="1">
      <c r="B76" s="3">
        <v>27</v>
      </c>
      <c r="C76" s="8" t="s">
        <v>54</v>
      </c>
      <c r="D76" s="8">
        <v>0</v>
      </c>
      <c r="E76" s="9">
        <v>0</v>
      </c>
      <c r="F76" s="3">
        <v>189</v>
      </c>
      <c r="G76" s="4">
        <f t="shared" si="4"/>
        <v>0</v>
      </c>
    </row>
    <row r="77" spans="2:7" ht="21.75" customHeight="1">
      <c r="B77" s="3">
        <v>28</v>
      </c>
      <c r="C77" s="8" t="s">
        <v>55</v>
      </c>
      <c r="D77" s="8">
        <v>201</v>
      </c>
      <c r="E77" s="9">
        <v>96</v>
      </c>
      <c r="F77" s="3">
        <v>532</v>
      </c>
      <c r="G77" s="4">
        <f t="shared" si="4"/>
        <v>0.55827067669172936</v>
      </c>
    </row>
    <row r="78" spans="2:7" ht="21.75" customHeight="1">
      <c r="B78" s="3">
        <v>29</v>
      </c>
      <c r="C78" s="8" t="s">
        <v>56</v>
      </c>
      <c r="D78" s="8">
        <v>22</v>
      </c>
      <c r="E78" s="9">
        <v>17</v>
      </c>
      <c r="F78" s="3">
        <v>390</v>
      </c>
      <c r="G78" s="4">
        <f t="shared" si="4"/>
        <v>0.1</v>
      </c>
    </row>
    <row r="79" spans="2:7" ht="21.75" customHeight="1">
      <c r="B79" s="3">
        <v>30</v>
      </c>
      <c r="C79" s="8" t="s">
        <v>57</v>
      </c>
      <c r="D79" s="8">
        <v>15</v>
      </c>
      <c r="E79" s="9">
        <v>20</v>
      </c>
      <c r="F79" s="3">
        <v>140</v>
      </c>
      <c r="G79" s="4">
        <f t="shared" si="4"/>
        <v>0.25</v>
      </c>
    </row>
    <row r="80" spans="2:7" ht="21.75" customHeight="1">
      <c r="B80" s="3">
        <v>31</v>
      </c>
      <c r="C80" s="8" t="s">
        <v>58</v>
      </c>
      <c r="D80" s="8">
        <v>0</v>
      </c>
      <c r="E80" s="9">
        <v>0</v>
      </c>
      <c r="F80" s="3">
        <v>306</v>
      </c>
      <c r="G80" s="4">
        <f t="shared" si="4"/>
        <v>0</v>
      </c>
    </row>
    <row r="81" spans="2:7" ht="21.75" customHeight="1">
      <c r="B81" s="3">
        <v>32</v>
      </c>
      <c r="C81" s="8" t="s">
        <v>59</v>
      </c>
      <c r="D81" s="8">
        <v>45</v>
      </c>
      <c r="E81" s="9">
        <v>48</v>
      </c>
      <c r="F81" s="3">
        <v>128</v>
      </c>
      <c r="G81" s="4">
        <f t="shared" si="4"/>
        <v>0.7265625</v>
      </c>
    </row>
    <row r="82" spans="2:7" ht="21.75" customHeight="1">
      <c r="B82" s="3">
        <v>33</v>
      </c>
      <c r="C82" s="8" t="s">
        <v>60</v>
      </c>
      <c r="D82" s="8">
        <v>43</v>
      </c>
      <c r="E82" s="9">
        <v>15</v>
      </c>
      <c r="F82" s="3">
        <v>185</v>
      </c>
      <c r="G82" s="4">
        <f t="shared" ref="G82:G113" si="5">(D82+E82)/F82</f>
        <v>0.31351351351351353</v>
      </c>
    </row>
    <row r="83" spans="2:7" ht="21.75" customHeight="1">
      <c r="B83" s="3">
        <v>34</v>
      </c>
      <c r="C83" s="8" t="s">
        <v>61</v>
      </c>
      <c r="D83" s="8">
        <v>19</v>
      </c>
      <c r="E83" s="9">
        <v>20</v>
      </c>
      <c r="F83" s="3">
        <v>155</v>
      </c>
      <c r="G83" s="4">
        <f t="shared" si="5"/>
        <v>0.25161290322580643</v>
      </c>
    </row>
    <row r="84" spans="2:7" ht="21.75" customHeight="1">
      <c r="B84" s="3">
        <v>35</v>
      </c>
      <c r="C84" s="8" t="s">
        <v>62</v>
      </c>
      <c r="D84" s="8">
        <v>506</v>
      </c>
      <c r="E84" s="9">
        <v>32</v>
      </c>
      <c r="F84" s="3">
        <v>831</v>
      </c>
      <c r="G84" s="4">
        <f t="shared" si="5"/>
        <v>0.64741275571600476</v>
      </c>
    </row>
    <row r="85" spans="2:7" ht="21.75" customHeight="1">
      <c r="B85" s="3">
        <v>36</v>
      </c>
      <c r="C85" s="8" t="s">
        <v>63</v>
      </c>
      <c r="D85" s="8">
        <v>19</v>
      </c>
      <c r="E85" s="9">
        <v>28</v>
      </c>
      <c r="F85" s="3">
        <v>129</v>
      </c>
      <c r="G85" s="4">
        <f t="shared" si="5"/>
        <v>0.36434108527131781</v>
      </c>
    </row>
    <row r="86" spans="2:7" ht="21.75" customHeight="1">
      <c r="B86" s="3">
        <v>37</v>
      </c>
      <c r="C86" s="8" t="s">
        <v>64</v>
      </c>
      <c r="D86" s="8">
        <v>211</v>
      </c>
      <c r="E86" s="9">
        <v>34</v>
      </c>
      <c r="F86" s="3">
        <v>420</v>
      </c>
      <c r="G86" s="4">
        <f t="shared" si="5"/>
        <v>0.58333333333333337</v>
      </c>
    </row>
    <row r="87" spans="2:7" ht="21.75" customHeight="1">
      <c r="B87" s="3">
        <v>38</v>
      </c>
      <c r="C87" s="8" t="s">
        <v>65</v>
      </c>
      <c r="D87" s="8">
        <v>60</v>
      </c>
      <c r="E87" s="9">
        <v>29</v>
      </c>
      <c r="F87" s="3">
        <v>289</v>
      </c>
      <c r="G87" s="4">
        <f t="shared" si="5"/>
        <v>0.30795847750865052</v>
      </c>
    </row>
    <row r="88" spans="2:7" ht="21.75" customHeight="1">
      <c r="B88" s="3">
        <v>39</v>
      </c>
      <c r="C88" s="8" t="s">
        <v>66</v>
      </c>
      <c r="D88" s="8">
        <v>0</v>
      </c>
      <c r="E88" s="9">
        <v>0</v>
      </c>
      <c r="F88" s="3">
        <v>810</v>
      </c>
      <c r="G88" s="4">
        <f t="shared" si="5"/>
        <v>0</v>
      </c>
    </row>
    <row r="89" spans="2:7" ht="21.75" customHeight="1">
      <c r="B89" s="3">
        <v>40</v>
      </c>
      <c r="C89" s="8" t="s">
        <v>67</v>
      </c>
      <c r="D89" s="8">
        <v>142</v>
      </c>
      <c r="E89" s="9">
        <v>33</v>
      </c>
      <c r="F89" s="3">
        <v>250</v>
      </c>
      <c r="G89" s="4">
        <f t="shared" si="5"/>
        <v>0.7</v>
      </c>
    </row>
    <row r="90" spans="2:7" ht="21.75" customHeight="1">
      <c r="B90" s="3">
        <v>41</v>
      </c>
      <c r="C90" s="8" t="s">
        <v>68</v>
      </c>
      <c r="D90" s="8">
        <v>228</v>
      </c>
      <c r="E90" s="9">
        <v>131</v>
      </c>
      <c r="F90" s="3">
        <v>394</v>
      </c>
      <c r="G90" s="4">
        <f t="shared" si="5"/>
        <v>0.91116751269035534</v>
      </c>
    </row>
    <row r="91" spans="2:7" ht="21.75" customHeight="1">
      <c r="B91" s="3">
        <v>42</v>
      </c>
      <c r="C91" s="8" t="s">
        <v>69</v>
      </c>
      <c r="D91" s="8">
        <v>26</v>
      </c>
      <c r="E91" s="9">
        <v>116</v>
      </c>
      <c r="F91" s="3">
        <v>413</v>
      </c>
      <c r="G91" s="4">
        <f t="shared" si="5"/>
        <v>0.34382566585956414</v>
      </c>
    </row>
    <row r="92" spans="2:7" ht="21.75" customHeight="1">
      <c r="B92" s="3">
        <v>43</v>
      </c>
      <c r="C92" s="8" t="s">
        <v>70</v>
      </c>
      <c r="D92" s="8">
        <v>90</v>
      </c>
      <c r="E92" s="9">
        <v>23</v>
      </c>
      <c r="F92" s="3">
        <v>162</v>
      </c>
      <c r="G92" s="4">
        <f t="shared" si="5"/>
        <v>0.69753086419753085</v>
      </c>
    </row>
    <row r="93" spans="2:7" ht="21.75" customHeight="1">
      <c r="B93" s="3">
        <v>44</v>
      </c>
      <c r="C93" s="8" t="s">
        <v>71</v>
      </c>
      <c r="D93" s="8">
        <v>94</v>
      </c>
      <c r="E93" s="9">
        <v>42</v>
      </c>
      <c r="F93" s="3">
        <v>213</v>
      </c>
      <c r="G93" s="4">
        <f t="shared" si="5"/>
        <v>0.63849765258215962</v>
      </c>
    </row>
    <row r="94" spans="2:7" ht="21.75" customHeight="1">
      <c r="B94" s="3">
        <v>45</v>
      </c>
      <c r="C94" s="8" t="s">
        <v>72</v>
      </c>
      <c r="D94" s="8">
        <v>109</v>
      </c>
      <c r="E94" s="9">
        <v>73</v>
      </c>
      <c r="F94" s="3">
        <v>343</v>
      </c>
      <c r="G94" s="4">
        <f t="shared" si="5"/>
        <v>0.53061224489795922</v>
      </c>
    </row>
    <row r="95" spans="2:7" ht="21.75" customHeight="1">
      <c r="B95" s="3">
        <v>46</v>
      </c>
      <c r="C95" s="8" t="s">
        <v>73</v>
      </c>
      <c r="D95" s="8">
        <v>76</v>
      </c>
      <c r="E95" s="9">
        <v>18</v>
      </c>
      <c r="F95" s="3">
        <v>161</v>
      </c>
      <c r="G95" s="4">
        <f t="shared" si="5"/>
        <v>0.58385093167701863</v>
      </c>
    </row>
    <row r="96" spans="2:7" ht="21.75" customHeight="1">
      <c r="B96" s="3">
        <v>47</v>
      </c>
      <c r="C96" s="8" t="s">
        <v>74</v>
      </c>
      <c r="D96" s="8">
        <v>34</v>
      </c>
      <c r="E96" s="9">
        <v>23</v>
      </c>
      <c r="F96" s="3">
        <v>77</v>
      </c>
      <c r="G96" s="4">
        <f t="shared" si="5"/>
        <v>0.74025974025974028</v>
      </c>
    </row>
    <row r="97" spans="2:7" ht="21.75" customHeight="1">
      <c r="B97" s="3">
        <v>48</v>
      </c>
      <c r="C97" s="8" t="s">
        <v>75</v>
      </c>
      <c r="D97" s="8">
        <v>28</v>
      </c>
      <c r="E97" s="9">
        <v>21</v>
      </c>
      <c r="F97" s="3">
        <v>415</v>
      </c>
      <c r="G97" s="4">
        <f t="shared" si="5"/>
        <v>0.1180722891566265</v>
      </c>
    </row>
    <row r="98" spans="2:7" ht="21.75" customHeight="1">
      <c r="B98" s="3">
        <v>49</v>
      </c>
      <c r="C98" s="8" t="s">
        <v>76</v>
      </c>
      <c r="D98" s="8">
        <v>142</v>
      </c>
      <c r="E98" s="9">
        <v>14</v>
      </c>
      <c r="F98" s="3">
        <v>306</v>
      </c>
      <c r="G98" s="4">
        <f t="shared" si="5"/>
        <v>0.50980392156862742</v>
      </c>
    </row>
    <row r="99" spans="2:7" ht="21.75" customHeight="1">
      <c r="B99" s="3">
        <v>50</v>
      </c>
      <c r="C99" s="8" t="s">
        <v>77</v>
      </c>
      <c r="D99" s="8">
        <v>50</v>
      </c>
      <c r="E99" s="9">
        <v>33</v>
      </c>
      <c r="F99" s="3">
        <v>268</v>
      </c>
      <c r="G99" s="4">
        <f t="shared" si="5"/>
        <v>0.30970149253731344</v>
      </c>
    </row>
    <row r="100" spans="2:7" ht="21.75" customHeight="1">
      <c r="B100" s="3">
        <v>51</v>
      </c>
      <c r="C100" s="8" t="s">
        <v>78</v>
      </c>
      <c r="D100" s="8">
        <v>39</v>
      </c>
      <c r="E100" s="9">
        <v>5</v>
      </c>
      <c r="F100" s="3">
        <v>250</v>
      </c>
      <c r="G100" s="4">
        <f t="shared" si="5"/>
        <v>0.17599999999999999</v>
      </c>
    </row>
    <row r="101" spans="2:7" ht="21.75" customHeight="1">
      <c r="B101" s="3">
        <v>52</v>
      </c>
      <c r="C101" s="8" t="s">
        <v>79</v>
      </c>
      <c r="D101" s="8">
        <v>60</v>
      </c>
      <c r="E101" s="9">
        <v>0</v>
      </c>
      <c r="F101" s="3">
        <v>377</v>
      </c>
      <c r="G101" s="4">
        <f t="shared" si="5"/>
        <v>0.15915119363395225</v>
      </c>
    </row>
    <row r="102" spans="2:7" ht="21.75" customHeight="1">
      <c r="B102" s="3">
        <v>53</v>
      </c>
      <c r="C102" s="8" t="s">
        <v>80</v>
      </c>
      <c r="D102" s="8">
        <v>69</v>
      </c>
      <c r="E102" s="9">
        <v>51</v>
      </c>
      <c r="F102" s="3">
        <v>720</v>
      </c>
      <c r="G102" s="4">
        <f t="shared" si="5"/>
        <v>0.16666666666666666</v>
      </c>
    </row>
    <row r="103" spans="2:7" ht="21.75" customHeight="1">
      <c r="B103" s="3">
        <v>54</v>
      </c>
      <c r="C103" s="8" t="s">
        <v>81</v>
      </c>
      <c r="D103" s="8">
        <v>21</v>
      </c>
      <c r="E103" s="9">
        <v>16</v>
      </c>
      <c r="F103" s="3">
        <v>122</v>
      </c>
      <c r="G103" s="4">
        <f t="shared" si="5"/>
        <v>0.30327868852459017</v>
      </c>
    </row>
    <row r="104" spans="2:7" ht="21.75" customHeight="1">
      <c r="B104" s="3">
        <v>55</v>
      </c>
      <c r="C104" s="8" t="s">
        <v>82</v>
      </c>
      <c r="D104" s="8">
        <v>205</v>
      </c>
      <c r="E104" s="9">
        <v>34</v>
      </c>
      <c r="F104" s="3">
        <v>332</v>
      </c>
      <c r="G104" s="4">
        <f t="shared" si="5"/>
        <v>0.71987951807228912</v>
      </c>
    </row>
    <row r="105" spans="2:7" ht="21.75" customHeight="1">
      <c r="B105" s="3">
        <v>56</v>
      </c>
      <c r="C105" s="8" t="s">
        <v>83</v>
      </c>
      <c r="D105" s="8">
        <v>273</v>
      </c>
      <c r="E105" s="9">
        <v>45</v>
      </c>
      <c r="F105" s="3">
        <v>482</v>
      </c>
      <c r="G105" s="4">
        <f t="shared" si="5"/>
        <v>0.65975103734439833</v>
      </c>
    </row>
    <row r="106" spans="2:7" ht="21.75" customHeight="1">
      <c r="B106" s="3">
        <v>57</v>
      </c>
      <c r="C106" s="8" t="s">
        <v>84</v>
      </c>
      <c r="D106" s="8">
        <v>28</v>
      </c>
      <c r="E106" s="9">
        <v>12</v>
      </c>
      <c r="F106" s="3">
        <v>66</v>
      </c>
      <c r="G106" s="4">
        <f t="shared" si="5"/>
        <v>0.60606060606060608</v>
      </c>
    </row>
    <row r="107" spans="2:7" ht="21.75" customHeight="1">
      <c r="B107" s="3">
        <v>58</v>
      </c>
      <c r="C107" s="8" t="s">
        <v>85</v>
      </c>
      <c r="D107" s="8">
        <v>38</v>
      </c>
      <c r="E107" s="9">
        <v>12</v>
      </c>
      <c r="F107" s="3">
        <v>99</v>
      </c>
      <c r="G107" s="4">
        <f t="shared" si="5"/>
        <v>0.50505050505050508</v>
      </c>
    </row>
    <row r="108" spans="2:7" ht="21.75" customHeight="1">
      <c r="B108" s="3">
        <v>59</v>
      </c>
      <c r="C108" s="8" t="s">
        <v>86</v>
      </c>
      <c r="D108" s="8">
        <v>22</v>
      </c>
      <c r="E108" s="9">
        <v>31</v>
      </c>
      <c r="F108" s="3">
        <v>161</v>
      </c>
      <c r="G108" s="4">
        <f t="shared" si="5"/>
        <v>0.32919254658385094</v>
      </c>
    </row>
    <row r="109" spans="2:7" ht="21.75" customHeight="1">
      <c r="B109" s="3">
        <v>60</v>
      </c>
      <c r="C109" s="8" t="s">
        <v>87</v>
      </c>
      <c r="D109" s="8">
        <v>167</v>
      </c>
      <c r="E109" s="9">
        <v>48</v>
      </c>
      <c r="F109" s="3">
        <v>232</v>
      </c>
      <c r="G109" s="4">
        <f t="shared" si="5"/>
        <v>0.92672413793103448</v>
      </c>
    </row>
    <row r="110" spans="2:7" ht="21.75" customHeight="1">
      <c r="B110" s="3">
        <v>61</v>
      </c>
      <c r="C110" s="8" t="s">
        <v>88</v>
      </c>
      <c r="D110" s="8">
        <v>151</v>
      </c>
      <c r="E110" s="9">
        <v>0</v>
      </c>
      <c r="F110" s="3">
        <v>617</v>
      </c>
      <c r="G110" s="4">
        <f t="shared" si="5"/>
        <v>0.24473257698541329</v>
      </c>
    </row>
    <row r="111" spans="2:7" ht="21.75" customHeight="1">
      <c r="B111" s="3">
        <v>62</v>
      </c>
      <c r="C111" s="8" t="s">
        <v>89</v>
      </c>
      <c r="D111" s="8">
        <v>291</v>
      </c>
      <c r="E111" s="9">
        <v>58</v>
      </c>
      <c r="F111" s="3">
        <v>587</v>
      </c>
      <c r="G111" s="4">
        <f t="shared" si="5"/>
        <v>0.59454855195911416</v>
      </c>
    </row>
    <row r="112" spans="2:7" ht="21.75" customHeight="1">
      <c r="B112" s="3">
        <v>63</v>
      </c>
      <c r="C112" s="8" t="s">
        <v>90</v>
      </c>
      <c r="D112" s="8">
        <v>220</v>
      </c>
      <c r="E112" s="9">
        <v>46</v>
      </c>
      <c r="F112" s="3">
        <v>581</v>
      </c>
      <c r="G112" s="4">
        <f t="shared" si="5"/>
        <v>0.45783132530120479</v>
      </c>
    </row>
    <row r="113" spans="2:7" ht="21.75" customHeight="1">
      <c r="B113" s="3">
        <v>64</v>
      </c>
      <c r="C113" s="8" t="s">
        <v>91</v>
      </c>
      <c r="D113" s="8">
        <v>106</v>
      </c>
      <c r="E113" s="9">
        <v>22</v>
      </c>
      <c r="F113" s="3">
        <v>323</v>
      </c>
      <c r="G113" s="4">
        <f t="shared" si="5"/>
        <v>0.39628482972136225</v>
      </c>
    </row>
    <row r="114" spans="2:7" ht="21.75" customHeight="1">
      <c r="B114" s="3">
        <v>65</v>
      </c>
      <c r="C114" s="8" t="s">
        <v>92</v>
      </c>
      <c r="D114" s="8">
        <v>232</v>
      </c>
      <c r="E114" s="9">
        <v>61</v>
      </c>
      <c r="F114" s="3">
        <v>705</v>
      </c>
      <c r="G114" s="4">
        <f t="shared" ref="G114" si="6">(D114+E114)/F114</f>
        <v>0.41560283687943261</v>
      </c>
    </row>
    <row r="115" spans="2:7" ht="21.75" customHeight="1">
      <c r="B115" s="10" t="s">
        <v>0</v>
      </c>
      <c r="C115" s="14"/>
      <c r="D115" s="3">
        <v>7925</v>
      </c>
      <c r="E115" s="8">
        <v>1945</v>
      </c>
      <c r="F115" s="3">
        <v>23909</v>
      </c>
      <c r="G115" s="4">
        <f t="shared" ref="G115" si="7">(D115+E115)/F115</f>
        <v>0.41281525785269146</v>
      </c>
    </row>
    <row r="116" spans="2:7" ht="39.75" customHeight="1">
      <c r="B116" s="12" t="s">
        <v>20</v>
      </c>
      <c r="C116" s="12"/>
      <c r="D116" s="12"/>
      <c r="E116" s="12"/>
      <c r="F116" s="12"/>
      <c r="G116" s="12"/>
    </row>
    <row r="117" spans="2:7" ht="19.5" customHeight="1">
      <c r="B117" s="3" t="s">
        <v>6</v>
      </c>
      <c r="C117" s="3" t="s">
        <v>5</v>
      </c>
      <c r="D117" s="3" t="s">
        <v>4</v>
      </c>
      <c r="E117" s="8" t="s">
        <v>2</v>
      </c>
      <c r="F117" s="8" t="s">
        <v>3</v>
      </c>
      <c r="G117" s="8" t="s">
        <v>1</v>
      </c>
    </row>
    <row r="118" spans="2:7" ht="19.5" customHeight="1">
      <c r="B118" s="3">
        <v>1</v>
      </c>
      <c r="C118" s="8" t="s">
        <v>106</v>
      </c>
      <c r="D118" s="8">
        <v>18</v>
      </c>
      <c r="E118" s="6">
        <v>14</v>
      </c>
      <c r="F118" s="6">
        <v>37</v>
      </c>
      <c r="G118" s="4">
        <f t="shared" ref="G118:G133" si="8">(D118+E118)/F118</f>
        <v>0.86486486486486491</v>
      </c>
    </row>
    <row r="119" spans="2:7" ht="19.5" customHeight="1">
      <c r="B119" s="3">
        <v>2</v>
      </c>
      <c r="C119" s="8" t="s">
        <v>107</v>
      </c>
      <c r="D119" s="8">
        <v>10</v>
      </c>
      <c r="E119" s="6">
        <v>14</v>
      </c>
      <c r="F119" s="6">
        <v>24</v>
      </c>
      <c r="G119" s="4">
        <f t="shared" si="8"/>
        <v>1</v>
      </c>
    </row>
    <row r="120" spans="2:7" ht="19.5" customHeight="1">
      <c r="B120" s="3">
        <v>3</v>
      </c>
      <c r="C120" s="8" t="s">
        <v>108</v>
      </c>
      <c r="D120" s="8">
        <v>8</v>
      </c>
      <c r="E120" s="6">
        <v>14</v>
      </c>
      <c r="F120" s="6">
        <v>23</v>
      </c>
      <c r="G120" s="4">
        <f t="shared" si="8"/>
        <v>0.95652173913043481</v>
      </c>
    </row>
    <row r="121" spans="2:7" ht="19.5" customHeight="1">
      <c r="B121" s="3">
        <v>4</v>
      </c>
      <c r="C121" s="8" t="s">
        <v>109</v>
      </c>
      <c r="D121" s="8">
        <v>11</v>
      </c>
      <c r="E121" s="6">
        <v>7</v>
      </c>
      <c r="F121" s="6">
        <v>35</v>
      </c>
      <c r="G121" s="4">
        <f t="shared" si="8"/>
        <v>0.51428571428571423</v>
      </c>
    </row>
    <row r="122" spans="2:7" ht="19.5" customHeight="1">
      <c r="B122" s="3">
        <v>5</v>
      </c>
      <c r="C122" s="8" t="s">
        <v>110</v>
      </c>
      <c r="D122" s="8">
        <v>9</v>
      </c>
      <c r="E122" s="6">
        <v>10</v>
      </c>
      <c r="F122" s="6">
        <v>29</v>
      </c>
      <c r="G122" s="4">
        <f t="shared" si="8"/>
        <v>0.65517241379310343</v>
      </c>
    </row>
    <row r="123" spans="2:7" ht="19.5" customHeight="1">
      <c r="B123" s="3">
        <v>6</v>
      </c>
      <c r="C123" s="8" t="s">
        <v>111</v>
      </c>
      <c r="D123" s="8">
        <v>19</v>
      </c>
      <c r="E123" s="6">
        <v>4</v>
      </c>
      <c r="F123" s="6">
        <v>28</v>
      </c>
      <c r="G123" s="4">
        <f t="shared" si="8"/>
        <v>0.8214285714285714</v>
      </c>
    </row>
    <row r="124" spans="2:7" ht="19.5" customHeight="1">
      <c r="B124" s="3">
        <v>7</v>
      </c>
      <c r="C124" s="8" t="s">
        <v>112</v>
      </c>
      <c r="D124" s="8">
        <v>12</v>
      </c>
      <c r="E124" s="6">
        <v>3</v>
      </c>
      <c r="F124" s="6">
        <v>42</v>
      </c>
      <c r="G124" s="4">
        <f t="shared" si="8"/>
        <v>0.35714285714285715</v>
      </c>
    </row>
    <row r="125" spans="2:7" ht="19.5" customHeight="1">
      <c r="B125" s="3">
        <v>8</v>
      </c>
      <c r="C125" s="8" t="s">
        <v>113</v>
      </c>
      <c r="D125" s="8">
        <v>12</v>
      </c>
      <c r="E125" s="6">
        <v>1</v>
      </c>
      <c r="F125" s="6">
        <v>20</v>
      </c>
      <c r="G125" s="4">
        <f t="shared" si="8"/>
        <v>0.65</v>
      </c>
    </row>
    <row r="126" spans="2:7" ht="19.5" customHeight="1">
      <c r="B126" s="3">
        <v>9</v>
      </c>
      <c r="C126" s="8" t="s">
        <v>114</v>
      </c>
      <c r="D126" s="8">
        <v>2</v>
      </c>
      <c r="E126" s="6">
        <v>4</v>
      </c>
      <c r="F126" s="6">
        <v>22</v>
      </c>
      <c r="G126" s="4">
        <f t="shared" si="8"/>
        <v>0.27272727272727271</v>
      </c>
    </row>
    <row r="127" spans="2:7" ht="19.5" customHeight="1">
      <c r="B127" s="3">
        <v>10</v>
      </c>
      <c r="C127" s="8" t="s">
        <v>115</v>
      </c>
      <c r="D127" s="8">
        <v>15</v>
      </c>
      <c r="E127" s="6">
        <v>7</v>
      </c>
      <c r="F127" s="6">
        <v>28</v>
      </c>
      <c r="G127" s="4">
        <f t="shared" si="8"/>
        <v>0.7857142857142857</v>
      </c>
    </row>
    <row r="128" spans="2:7" ht="19.5" customHeight="1">
      <c r="B128" s="3">
        <v>11</v>
      </c>
      <c r="C128" s="8" t="s">
        <v>116</v>
      </c>
      <c r="D128" s="8">
        <v>24</v>
      </c>
      <c r="E128" s="6">
        <v>0</v>
      </c>
      <c r="F128" s="6">
        <v>33</v>
      </c>
      <c r="G128" s="4">
        <f t="shared" si="8"/>
        <v>0.72727272727272729</v>
      </c>
    </row>
    <row r="129" spans="2:7" ht="19.5" customHeight="1">
      <c r="B129" s="3">
        <v>12</v>
      </c>
      <c r="C129" s="8" t="s">
        <v>117</v>
      </c>
      <c r="D129" s="8">
        <v>21</v>
      </c>
      <c r="E129" s="6">
        <v>3</v>
      </c>
      <c r="F129" s="6">
        <v>34</v>
      </c>
      <c r="G129" s="4">
        <f t="shared" si="8"/>
        <v>0.70588235294117652</v>
      </c>
    </row>
    <row r="130" spans="2:7" ht="19.5" customHeight="1">
      <c r="B130" s="3">
        <v>13</v>
      </c>
      <c r="C130" s="8" t="s">
        <v>118</v>
      </c>
      <c r="D130" s="8">
        <v>11</v>
      </c>
      <c r="E130" s="6">
        <v>0</v>
      </c>
      <c r="F130" s="6">
        <v>12</v>
      </c>
      <c r="G130" s="4">
        <f t="shared" si="8"/>
        <v>0.91666666666666663</v>
      </c>
    </row>
    <row r="131" spans="2:7" ht="19.5" customHeight="1">
      <c r="B131" s="3">
        <v>14</v>
      </c>
      <c r="C131" s="8" t="s">
        <v>119</v>
      </c>
      <c r="D131" s="8">
        <v>4</v>
      </c>
      <c r="E131" s="6">
        <v>1</v>
      </c>
      <c r="F131" s="6">
        <v>7</v>
      </c>
      <c r="G131" s="4">
        <f t="shared" si="8"/>
        <v>0.7142857142857143</v>
      </c>
    </row>
    <row r="132" spans="2:7" ht="19.5" customHeight="1">
      <c r="B132" s="3">
        <v>15</v>
      </c>
      <c r="C132" s="8" t="s">
        <v>120</v>
      </c>
      <c r="D132" s="8">
        <v>7</v>
      </c>
      <c r="E132" s="6">
        <v>4</v>
      </c>
      <c r="F132" s="6">
        <v>17</v>
      </c>
      <c r="G132" s="4">
        <f t="shared" si="8"/>
        <v>0.6470588235294118</v>
      </c>
    </row>
    <row r="133" spans="2:7" ht="19.5" customHeight="1">
      <c r="B133" s="10" t="s">
        <v>0</v>
      </c>
      <c r="C133" s="11"/>
      <c r="D133" s="6">
        <v>183</v>
      </c>
      <c r="E133" s="6">
        <v>86</v>
      </c>
      <c r="F133" s="6">
        <v>391</v>
      </c>
      <c r="G133" s="4">
        <f t="shared" si="8"/>
        <v>0.68797953964194369</v>
      </c>
    </row>
  </sheetData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2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姜雨泽</cp:lastModifiedBy>
  <cp:lastPrinted>2020-01-04T08:13:55Z</cp:lastPrinted>
  <dcterms:created xsi:type="dcterms:W3CDTF">2019-12-06T06:53:11Z</dcterms:created>
  <dcterms:modified xsi:type="dcterms:W3CDTF">2020-03-04T07:02:41Z</dcterms:modified>
</cp:coreProperties>
</file>