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432" windowWidth="19416" windowHeight="9876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6" i="1" l="1"/>
  <c r="G123" i="1"/>
  <c r="G125" i="1"/>
  <c r="G127" i="1"/>
  <c r="G120" i="1"/>
  <c r="G129" i="1"/>
  <c r="G124" i="1"/>
  <c r="G130" i="1"/>
  <c r="G122" i="1"/>
  <c r="G132" i="1"/>
  <c r="G128" i="1"/>
  <c r="G118" i="1"/>
  <c r="G131" i="1"/>
  <c r="G119" i="1"/>
  <c r="G133" i="1"/>
  <c r="G121" i="1"/>
  <c r="G93" i="1"/>
  <c r="G103" i="1"/>
  <c r="G83" i="1"/>
  <c r="G108" i="1"/>
  <c r="G110" i="1"/>
  <c r="G105" i="1"/>
  <c r="G81" i="1"/>
  <c r="G111" i="1"/>
  <c r="G52" i="1"/>
  <c r="G91" i="1"/>
  <c r="G59" i="1"/>
  <c r="G79" i="1"/>
  <c r="G101" i="1"/>
  <c r="G73" i="1"/>
  <c r="G60" i="1"/>
  <c r="G72" i="1"/>
  <c r="G88" i="1"/>
  <c r="G64" i="1"/>
  <c r="G77" i="1"/>
  <c r="G112" i="1"/>
  <c r="G65" i="1"/>
  <c r="G96" i="1"/>
  <c r="G76" i="1"/>
  <c r="G82" i="1"/>
  <c r="G86" i="1"/>
  <c r="G113" i="1"/>
  <c r="G100" i="1"/>
  <c r="G89" i="1"/>
  <c r="G56" i="1"/>
  <c r="G98" i="1"/>
  <c r="G62" i="1"/>
  <c r="G63" i="1"/>
  <c r="G109" i="1"/>
  <c r="G97" i="1"/>
  <c r="G54" i="1"/>
  <c r="G71" i="1"/>
  <c r="G87" i="1"/>
  <c r="G50" i="1"/>
  <c r="G92" i="1"/>
  <c r="G53" i="1"/>
  <c r="G104" i="1"/>
  <c r="G75" i="1"/>
  <c r="G78" i="1"/>
  <c r="G74" i="1"/>
  <c r="G94" i="1"/>
  <c r="G61" i="1"/>
  <c r="G114" i="1"/>
  <c r="G80" i="1"/>
  <c r="G84" i="1"/>
  <c r="G102" i="1"/>
  <c r="G95" i="1"/>
  <c r="G99" i="1"/>
  <c r="G85" i="1"/>
  <c r="G67" i="1"/>
  <c r="G55" i="1"/>
  <c r="G66" i="1"/>
  <c r="G90" i="1"/>
  <c r="G70" i="1"/>
  <c r="G57" i="1"/>
  <c r="G106" i="1"/>
  <c r="G58" i="1"/>
  <c r="G68" i="1"/>
  <c r="G51" i="1"/>
  <c r="G69" i="1"/>
  <c r="G115" i="1"/>
  <c r="G46" i="1"/>
  <c r="G45" i="1"/>
  <c r="G47" i="1"/>
  <c r="G107" i="1"/>
  <c r="G44" i="1"/>
  <c r="G33" i="1"/>
  <c r="G34" i="1"/>
  <c r="G31" i="1"/>
  <c r="G37" i="1"/>
  <c r="G32" i="1"/>
  <c r="G35" i="1"/>
  <c r="G36" i="1"/>
  <c r="G30" i="1"/>
  <c r="G39" i="1"/>
  <c r="G38" i="1"/>
  <c r="G24" i="1"/>
  <c r="G25" i="1"/>
  <c r="G26" i="1"/>
  <c r="G23" i="1"/>
  <c r="G11" i="1"/>
  <c r="G15" i="1"/>
  <c r="G14" i="1"/>
  <c r="G10" i="1"/>
  <c r="G13" i="1"/>
  <c r="G16" i="1"/>
  <c r="G12" i="1"/>
  <c r="G9" i="1"/>
  <c r="G18" i="1"/>
  <c r="G17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<sst xmlns="http://schemas.openxmlformats.org/spreadsheetml/2006/main" count="161" uniqueCount="121">
  <si>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</si>
  <si>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</si>
  <si>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</si>
  <si>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</si>
  <si>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</si>
  <si>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</si>
  <si>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</si>
  <si>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</si>
  <si>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</si>
  <si>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</si>
  <si>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</si>
  <si>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</si>
  <si>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</si>
  <si>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</si>
  <si>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</si>
  <si>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</si>
  <si>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</si>
  <si>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</si>
  <si>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</si>
  <si>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</si>
  <si>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</si>
  <si>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</si>
  <si>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</si>
  <si>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</si>
  <si>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</si>
  <si>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</si>
  <si>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</si>
  <si>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</si>
  <si>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</si>
  <si>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</si>
  <si>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</si>
  <si>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</si>
  <si>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</si>
  <si>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</si>
  <si>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</si>
  <si>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</si>
  <si>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</si>
  <si>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</si>
  <si>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</si>
  <si>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</si>
  <si>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</si>
  <si>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</si>
  <si>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</si>
  <si>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</si>
  <si>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</si>
  <si>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</si>
  <si>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</si>
  <si>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</si>
  <si>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</si>
  <si>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</si>
  <si>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</si>
  <si>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</si>
  <si>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</si>
  <si>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</si>
  <si>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</si>
  <si>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</si>
  <si>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</si>
  <si>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</si>
  <si>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</si>
  <si>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</si>
  <si>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</si>
  <si>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</si>
  <si>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</si>
  <si>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</si>
  <si>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</si>
  <si>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</si>
  <si>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</si>
  <si>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</si>
  <si>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</si>
  <si>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</si>
  <si>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</si>
  <si>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</si>
  <si>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</si>
  <si>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</si>
  <si>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</si>
  <si>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</si>
  <si>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</si>
  <si>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</si>
  <si>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</si>
  <si>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</si>
  <si>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</si>
  <si>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</si>
  <si>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</si>
  <si>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</si>
  <si>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</si>
  <si>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</si>
  <si>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</si>
  <si>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</si>
  <si>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</si>
  <si>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</si>
  <si>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</si>
  <si>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</si>
  <si>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</si>
  <si>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</si>
  <si>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</si>
  <si>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</si>
  <si>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</si>
  <si>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</si>
  <si>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</si>
  <si>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</si>
  <si>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</si>
  <si>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</si>
  <si>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</si>
  <si>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</si>
  <si>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</si>
  <si>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</si>
  <si>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</si>
  <si>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</si>
  <si>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</si>
  <si>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</si>
  <si>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</si>
  <si>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</si>
  <si>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</si>
  <si>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2020年1-7月林区、铁路中级法院裁判文书上网情况统计表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</si>
  <si>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2020年1-7月林区、铁路基层法院裁判文书上网情况统计表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</si>
  <si>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2020年1-7月各地区中级法院裁判文书上网情况统计表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</si>
  <si>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2020年1-7月各地区基层法院裁判文书上网情况统计表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</si>
  <si>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2020年1-7月林区、铁路法院裁判文书上网情况统计表                                                    </t>
    </r>
    <phoneticPr fontId="2" type="noConversion"/>
  </si>
  <si>
    <t>说明：上网数为2020年1月1日至2020年7月31日期间作出并上传到中国裁判文书网的文书数量（数据来源于中国裁判文书网）；结案数为2020年1月1日至2020年7月31日期间已结案件总数(数据来源于人民法院数据集中管理平台，含执行类案件数据)；经审批不上网数为2020年1月1日至2020年7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</si>
  <si>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    2020年1-7月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8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</si>
  <si>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      2020年1-7月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</si>
</sst>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E54" sqref="E54"/>
    </sheetView>
  </sheetViews>
  <sheetFormatPr defaultColWidth="10.6640625" defaultRowHeight="20.399999999999999"/>
  <cols>
    <col min="1" max="1" width="3.33203125" style="2" customWidth="1"/>
    <col min="2" max="2" width="6.6640625" style="2" customWidth="1"/>
    <col min="3" max="3" width="49.33203125" style="2" customWidth="1"/>
    <col min="4" max="4" width="17.21875" style="2" customWidth="1"/>
    <col min="5" max="5" width="20.77734375" style="2" customWidth="1"/>
    <col min="6" max="7" width="17.5546875" style="2" customWidth="1"/>
    <col min="8" max="16384" width="10.6640625" style="2"/>
  </cols>
  <sheetData>
    <row r="1" spans="2:7" ht="49.5" customHeight="1">
      <c r="B1" s="11" t="s">
        <v>119</v>
      </c>
      <c r="C1" s="11"/>
      <c r="D1" s="11"/>
      <c r="E1" s="11"/>
      <c r="F1" s="11"/>
      <c r="G1" s="11"/>
    </row>
    <row r="2" spans="2:7" ht="21.75" customHeight="1">
      <c r="B2" s="8" t="s">
        <v>5</v>
      </c>
      <c r="C2" s="8"/>
      <c r="D2" s="6" t="s">
        <v>4</v>
      </c>
      <c r="E2" s="6" t="s">
        <v>2</v>
      </c>
      <c r="F2" s="6" t="s">
        <v>3</v>
      </c>
      <c r="G2" s="6" t="s">
        <v>1</v>
      </c>
    </row>
    <row r="3" spans="2:7" ht="21.75" customHeight="1">
      <c r="B3" s="8" t="s">
        <v>19</v>
      </c>
      <c r="C3" s="8"/>
      <c r="D3" s="7">
        <v>166335</v>
      </c>
      <c r="E3" s="7">
        <v>31622</v>
      </c>
      <c r="F3" s="7">
        <v>245714</v>
      </c>
      <c r="G3" s="3">
        <f>(D3+E3)/F3</f>
        <v>0.80563989027894223</v>
      </c>
    </row>
    <row r="4" spans="2:7" ht="21.75" customHeight="1">
      <c r="B4" s="12" t="s">
        <v>18</v>
      </c>
      <c r="C4" s="13"/>
      <c r="D4" s="7">
        <v>2180</v>
      </c>
      <c r="E4" s="6">
        <v>645</v>
      </c>
      <c r="F4" s="7">
        <v>3961</v>
      </c>
      <c r="G4" s="3">
        <f>(D4+E4)/F4</f>
        <v>0.71320373643019441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4" t="s">
        <v>120</v>
      </c>
      <c r="C7" s="14"/>
      <c r="D7" s="14"/>
      <c r="E7" s="14"/>
      <c r="F7" s="14"/>
      <c r="G7" s="14"/>
    </row>
    <row r="8" spans="2:7" ht="21.75" customHeight="1">
      <c r="B8" s="6" t="s">
        <v>6</v>
      </c>
      <c r="C8" s="6" t="s">
        <v>5</v>
      </c>
      <c r="D8" s="6" t="s">
        <v>4</v>
      </c>
      <c r="E8" s="6" t="s">
        <v>2</v>
      </c>
      <c r="F8" s="6" t="s">
        <v>3</v>
      </c>
      <c r="G8" s="6" t="s">
        <v>1</v>
      </c>
    </row>
    <row r="9" spans="2:7" ht="21.75" customHeight="1">
      <c r="B9" s="6">
        <v>1</v>
      </c>
      <c r="C9" s="6" t="s">
        <v>95</v>
      </c>
      <c r="D9" s="7">
        <v>18699</v>
      </c>
      <c r="E9" s="7">
        <v>3103</v>
      </c>
      <c r="F9" s="7">
        <v>25734</v>
      </c>
      <c r="G9" s="3">
        <f>(D9+E9)/F9</f>
        <v>0.8472060309318411</v>
      </c>
    </row>
    <row r="10" spans="2:7" ht="21.75" customHeight="1">
      <c r="B10" s="6">
        <v>2</v>
      </c>
      <c r="C10" s="6" t="s">
        <v>97</v>
      </c>
      <c r="D10" s="7">
        <v>13200</v>
      </c>
      <c r="E10" s="7">
        <v>3631</v>
      </c>
      <c r="F10" s="7">
        <v>20044</v>
      </c>
      <c r="G10" s="3">
        <f>(D10+E10)/F10</f>
        <v>0.83970265416084611</v>
      </c>
    </row>
    <row r="11" spans="2:7" ht="21.75" customHeight="1">
      <c r="B11" s="6">
        <v>3</v>
      </c>
      <c r="C11" s="6" t="s">
        <v>15</v>
      </c>
      <c r="D11" s="7">
        <v>24073</v>
      </c>
      <c r="E11" s="7">
        <v>3704</v>
      </c>
      <c r="F11" s="7">
        <v>33370</v>
      </c>
      <c r="G11" s="3">
        <f>(D11+E11)/F11</f>
        <v>0.8323943661971831</v>
      </c>
    </row>
    <row r="12" spans="2:7" ht="21.75" customHeight="1">
      <c r="B12" s="6">
        <v>4</v>
      </c>
      <c r="C12" s="6" t="s">
        <v>13</v>
      </c>
      <c r="D12" s="7">
        <v>20765</v>
      </c>
      <c r="E12" s="7">
        <v>3585</v>
      </c>
      <c r="F12" s="7">
        <v>29373</v>
      </c>
      <c r="G12" s="3">
        <f>(D12+E12)/F12</f>
        <v>0.82899261226296261</v>
      </c>
    </row>
    <row r="13" spans="2:7" ht="21.75" customHeight="1">
      <c r="B13" s="6">
        <v>5</v>
      </c>
      <c r="C13" s="6" t="s">
        <v>16</v>
      </c>
      <c r="D13" s="7">
        <v>7107</v>
      </c>
      <c r="E13" s="7">
        <v>2025</v>
      </c>
      <c r="F13" s="7">
        <v>11142</v>
      </c>
      <c r="G13" s="3">
        <f>(D13+E13)/F13</f>
        <v>0.81960150780829299</v>
      </c>
    </row>
    <row r="14" spans="2:7" ht="21.75" customHeight="1">
      <c r="B14" s="6">
        <v>6</v>
      </c>
      <c r="C14" s="6" t="s">
        <v>96</v>
      </c>
      <c r="D14" s="7">
        <v>4951</v>
      </c>
      <c r="E14" s="7">
        <v>1215</v>
      </c>
      <c r="F14" s="7">
        <v>7526</v>
      </c>
      <c r="G14" s="3">
        <f>(D14+E14)/F14</f>
        <v>0.81929311719372844</v>
      </c>
    </row>
    <row r="15" spans="2:7" ht="21.75" customHeight="1">
      <c r="B15" s="6">
        <v>7</v>
      </c>
      <c r="C15" s="6" t="s">
        <v>14</v>
      </c>
      <c r="D15" s="7">
        <v>12786</v>
      </c>
      <c r="E15" s="7">
        <v>3288</v>
      </c>
      <c r="F15" s="7">
        <v>20003</v>
      </c>
      <c r="G15" s="3">
        <f>(D15+E15)/F15</f>
        <v>0.80357946308053796</v>
      </c>
    </row>
    <row r="16" spans="2:7" ht="21.75" customHeight="1">
      <c r="B16" s="6">
        <v>8</v>
      </c>
      <c r="C16" s="6" t="s">
        <v>17</v>
      </c>
      <c r="D16" s="7">
        <v>14092</v>
      </c>
      <c r="E16" s="7">
        <v>2496</v>
      </c>
      <c r="F16" s="7">
        <v>21253</v>
      </c>
      <c r="G16" s="3">
        <f>(D16+E16)/F16</f>
        <v>0.78050157624805905</v>
      </c>
    </row>
    <row r="17" spans="2:7" ht="21.75" customHeight="1">
      <c r="B17" s="6">
        <v>9</v>
      </c>
      <c r="C17" s="6" t="s">
        <v>94</v>
      </c>
      <c r="D17" s="7">
        <v>45888</v>
      </c>
      <c r="E17" s="7">
        <v>7289</v>
      </c>
      <c r="F17" s="7">
        <v>69543</v>
      </c>
      <c r="G17" s="3">
        <f>(D17+E17)/F17</f>
        <v>0.76466358943387547</v>
      </c>
    </row>
    <row r="18" spans="2:7" ht="21.75" customHeight="1">
      <c r="B18" s="8" t="s">
        <v>0</v>
      </c>
      <c r="C18" s="8"/>
      <c r="D18" s="7">
        <v>161561</v>
      </c>
      <c r="E18" s="6">
        <v>30336</v>
      </c>
      <c r="F18" s="7">
        <v>237988</v>
      </c>
      <c r="G18" s="3">
        <f t="shared" ref="G18" si="0">(D18+E18)/F18</f>
        <v>0.80633057128930874</v>
      </c>
    </row>
    <row r="19" spans="2:7" ht="21.75" customHeight="1">
      <c r="B19" s="9" t="s">
        <v>118</v>
      </c>
      <c r="C19" s="9"/>
      <c r="D19" s="9"/>
      <c r="E19" s="9"/>
      <c r="F19" s="9"/>
      <c r="G19" s="9"/>
    </row>
    <row r="20" spans="2:7" ht="51.75" customHeight="1">
      <c r="B20" s="10"/>
      <c r="C20" s="10"/>
      <c r="D20" s="10"/>
      <c r="E20" s="10"/>
      <c r="F20" s="10"/>
      <c r="G20" s="10"/>
    </row>
    <row r="21" spans="2:7" ht="46.5" customHeight="1">
      <c r="B21" s="11" t="s">
        <v>117</v>
      </c>
      <c r="C21" s="11"/>
      <c r="D21" s="11"/>
      <c r="E21" s="11"/>
      <c r="F21" s="11"/>
      <c r="G21" s="11"/>
    </row>
    <row r="22" spans="2:7" ht="21.75" customHeight="1">
      <c r="B22" s="6" t="s">
        <v>6</v>
      </c>
      <c r="C22" s="6" t="s">
        <v>5</v>
      </c>
      <c r="D22" s="6" t="s">
        <v>4</v>
      </c>
      <c r="E22" s="6" t="s">
        <v>2</v>
      </c>
      <c r="F22" s="6" t="s">
        <v>3</v>
      </c>
      <c r="G22" s="6" t="s">
        <v>1</v>
      </c>
    </row>
    <row r="23" spans="2:7" ht="21.75" customHeight="1">
      <c r="B23" s="6">
        <v>1</v>
      </c>
      <c r="C23" s="6" t="s">
        <v>12</v>
      </c>
      <c r="D23" s="7">
        <v>626</v>
      </c>
      <c r="E23" s="7">
        <v>288</v>
      </c>
      <c r="F23" s="7">
        <v>1022</v>
      </c>
      <c r="G23" s="3">
        <f>(D23+E23)/F23</f>
        <v>0.89432485322896282</v>
      </c>
    </row>
    <row r="24" spans="2:7" ht="21.75" customHeight="1">
      <c r="B24" s="6">
        <v>2</v>
      </c>
      <c r="C24" s="6" t="s">
        <v>11</v>
      </c>
      <c r="D24" s="7">
        <v>1180</v>
      </c>
      <c r="E24" s="7">
        <v>274</v>
      </c>
      <c r="F24" s="7">
        <v>1673</v>
      </c>
      <c r="G24" s="3">
        <f t="shared" ref="G24:G26" si="1">(D24+E24)/F24</f>
        <v>0.86909742976688587</v>
      </c>
    </row>
    <row r="25" spans="2:7" ht="21.75" customHeight="1">
      <c r="B25" s="6">
        <v>3</v>
      </c>
      <c r="C25" s="6" t="s">
        <v>10</v>
      </c>
      <c r="D25" s="7">
        <v>788</v>
      </c>
      <c r="E25" s="6">
        <v>79</v>
      </c>
      <c r="F25" s="7">
        <v>1070</v>
      </c>
      <c r="G25" s="3">
        <f t="shared" si="1"/>
        <v>0.81028037383177565</v>
      </c>
    </row>
    <row r="26" spans="2:7" ht="21.75" customHeight="1">
      <c r="B26" s="8" t="s">
        <v>0</v>
      </c>
      <c r="C26" s="8"/>
      <c r="D26" s="7">
        <v>2594</v>
      </c>
      <c r="E26" s="7">
        <v>641</v>
      </c>
      <c r="F26" s="7">
        <v>3765</v>
      </c>
      <c r="G26" s="3">
        <f t="shared" si="1"/>
        <v>0.85922974767596283</v>
      </c>
    </row>
    <row r="27" spans="2:7" ht="21.75" customHeight="1"/>
    <row r="28" spans="2:7" ht="41.25" customHeight="1">
      <c r="B28" s="11" t="s">
        <v>115</v>
      </c>
      <c r="C28" s="11"/>
      <c r="D28" s="11"/>
      <c r="E28" s="11"/>
      <c r="F28" s="11"/>
      <c r="G28" s="11"/>
    </row>
    <row r="29" spans="2:7" ht="21.75" customHeight="1">
      <c r="B29" s="6" t="s">
        <v>6</v>
      </c>
      <c r="C29" s="6" t="s">
        <v>5</v>
      </c>
      <c r="D29" s="6" t="s">
        <v>4</v>
      </c>
      <c r="E29" s="6" t="s">
        <v>2</v>
      </c>
      <c r="F29" s="6" t="s">
        <v>3</v>
      </c>
      <c r="G29" s="6" t="s">
        <v>1</v>
      </c>
    </row>
    <row r="30" spans="2:7" ht="21.75" customHeight="1">
      <c r="B30" s="6">
        <v>1</v>
      </c>
      <c r="C30" s="6" t="s">
        <v>93</v>
      </c>
      <c r="D30" s="1">
        <v>1754</v>
      </c>
      <c r="E30" s="1">
        <v>248</v>
      </c>
      <c r="F30" s="1">
        <v>2205</v>
      </c>
      <c r="G30" s="3">
        <f>(D30+E30)/F30</f>
        <v>0.90793650793650793</v>
      </c>
    </row>
    <row r="31" spans="2:7" ht="21.75" customHeight="1">
      <c r="B31" s="6">
        <v>2</v>
      </c>
      <c r="C31" s="6" t="s">
        <v>88</v>
      </c>
      <c r="D31" s="1">
        <v>673</v>
      </c>
      <c r="E31" s="1">
        <v>71</v>
      </c>
      <c r="F31" s="1">
        <v>854</v>
      </c>
      <c r="G31" s="3">
        <f>(D31+E31)/F31</f>
        <v>0.87119437939110067</v>
      </c>
    </row>
    <row r="32" spans="2:7" ht="21.75" customHeight="1">
      <c r="B32" s="6">
        <v>3</v>
      </c>
      <c r="C32" s="6" t="s">
        <v>90</v>
      </c>
      <c r="D32" s="1">
        <v>743</v>
      </c>
      <c r="E32" s="1">
        <v>91</v>
      </c>
      <c r="F32" s="1">
        <v>974</v>
      </c>
      <c r="G32" s="3">
        <f>(D32+E32)/F32</f>
        <v>0.85626283367556466</v>
      </c>
    </row>
    <row r="33" spans="2:7" ht="21.75" customHeight="1">
      <c r="B33" s="6">
        <v>4</v>
      </c>
      <c r="C33" s="6" t="s">
        <v>86</v>
      </c>
      <c r="D33" s="1">
        <v>2406</v>
      </c>
      <c r="E33" s="1">
        <v>200</v>
      </c>
      <c r="F33" s="1">
        <v>3175</v>
      </c>
      <c r="G33" s="3">
        <f>(D33+E33)/F33</f>
        <v>0.82078740157480312</v>
      </c>
    </row>
    <row r="34" spans="2:7" ht="21.75" customHeight="1">
      <c r="B34" s="6">
        <v>5</v>
      </c>
      <c r="C34" s="6" t="s">
        <v>87</v>
      </c>
      <c r="D34" s="1">
        <v>1918</v>
      </c>
      <c r="E34" s="1">
        <v>126</v>
      </c>
      <c r="F34" s="1">
        <v>2518</v>
      </c>
      <c r="G34" s="3">
        <f>(D34+E34)/F34</f>
        <v>0.81175536139793492</v>
      </c>
    </row>
    <row r="35" spans="2:7" ht="21.75" customHeight="1">
      <c r="B35" s="6">
        <v>6</v>
      </c>
      <c r="C35" s="6" t="s">
        <v>91</v>
      </c>
      <c r="D35" s="1">
        <v>1312</v>
      </c>
      <c r="E35" s="1">
        <v>135</v>
      </c>
      <c r="F35" s="1">
        <v>1843</v>
      </c>
      <c r="G35" s="3">
        <f>(D35+E35)/F35</f>
        <v>0.78513293543136187</v>
      </c>
    </row>
    <row r="36" spans="2:7" ht="21.75" customHeight="1">
      <c r="B36" s="6">
        <v>7</v>
      </c>
      <c r="C36" s="6" t="s">
        <v>92</v>
      </c>
      <c r="D36" s="1">
        <v>2111</v>
      </c>
      <c r="E36" s="1">
        <v>148</v>
      </c>
      <c r="F36" s="1">
        <v>2945</v>
      </c>
      <c r="G36" s="3">
        <f>(D36+E36)/F36</f>
        <v>0.76706281833616297</v>
      </c>
    </row>
    <row r="37" spans="2:7" ht="21.75" customHeight="1">
      <c r="B37" s="6">
        <v>8</v>
      </c>
      <c r="C37" s="6" t="s">
        <v>89</v>
      </c>
      <c r="D37" s="1">
        <v>1411</v>
      </c>
      <c r="E37" s="1">
        <v>207</v>
      </c>
      <c r="F37" s="1">
        <v>2265</v>
      </c>
      <c r="G37" s="3">
        <f>(D37+E37)/F37</f>
        <v>0.71434878587196471</v>
      </c>
    </row>
    <row r="38" spans="2:7" ht="21.75" customHeight="1">
      <c r="B38" s="6">
        <v>9</v>
      </c>
      <c r="C38" s="6" t="s">
        <v>85</v>
      </c>
      <c r="D38" s="1">
        <v>5187</v>
      </c>
      <c r="E38" s="1">
        <v>135</v>
      </c>
      <c r="F38" s="1">
        <v>8683</v>
      </c>
      <c r="G38" s="3">
        <f>(D38+E38)/F38</f>
        <v>0.61292180122077622</v>
      </c>
    </row>
    <row r="39" spans="2:7" ht="21.75" customHeight="1">
      <c r="B39" s="8" t="s">
        <v>0</v>
      </c>
      <c r="C39" s="8"/>
      <c r="D39" s="1">
        <v>17515</v>
      </c>
      <c r="E39" s="1">
        <v>1361</v>
      </c>
      <c r="F39" s="1">
        <v>25462</v>
      </c>
      <c r="G39" s="3">
        <f t="shared" ref="G39" si="2">(D39+E39)/F39</f>
        <v>0.7413400361322755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1" t="s">
        <v>113</v>
      </c>
      <c r="C42" s="11"/>
      <c r="D42" s="11"/>
      <c r="E42" s="11"/>
      <c r="F42" s="11"/>
      <c r="G42" s="11"/>
    </row>
    <row r="43" spans="2:7" ht="21.75" customHeight="1">
      <c r="B43" s="6" t="s">
        <v>6</v>
      </c>
      <c r="C43" s="6" t="s">
        <v>5</v>
      </c>
      <c r="D43" s="6" t="s">
        <v>4</v>
      </c>
      <c r="E43" s="6" t="s">
        <v>2</v>
      </c>
      <c r="F43" s="6" t="s">
        <v>3</v>
      </c>
      <c r="G43" s="6" t="s">
        <v>1</v>
      </c>
    </row>
    <row r="44" spans="2:7" ht="21.75" customHeight="1">
      <c r="B44" s="6">
        <v>1</v>
      </c>
      <c r="C44" s="6" t="s">
        <v>9</v>
      </c>
      <c r="D44" s="7">
        <v>33</v>
      </c>
      <c r="E44" s="7">
        <v>5</v>
      </c>
      <c r="F44" s="7">
        <v>38</v>
      </c>
      <c r="G44" s="3">
        <f>(D44+E44)/F44</f>
        <v>1</v>
      </c>
    </row>
    <row r="45" spans="2:7" ht="21.75" customHeight="1">
      <c r="B45" s="6">
        <v>2</v>
      </c>
      <c r="C45" s="6" t="s">
        <v>7</v>
      </c>
      <c r="D45" s="7">
        <v>125</v>
      </c>
      <c r="E45" s="7">
        <v>4</v>
      </c>
      <c r="F45" s="7">
        <v>152</v>
      </c>
      <c r="G45" s="3">
        <f>(D45+E45)/F45</f>
        <v>0.84868421052631582</v>
      </c>
    </row>
    <row r="46" spans="2:7" ht="21.75" customHeight="1">
      <c r="B46" s="6">
        <v>3</v>
      </c>
      <c r="C46" s="6" t="s">
        <v>8</v>
      </c>
      <c r="D46" s="7">
        <v>95</v>
      </c>
      <c r="E46" s="7">
        <v>6</v>
      </c>
      <c r="F46" s="7">
        <v>136</v>
      </c>
      <c r="G46" s="3">
        <f>(D46+E46)/F46</f>
        <v>0.74264705882352944</v>
      </c>
    </row>
    <row r="47" spans="2:7" ht="21.75" customHeight="1">
      <c r="B47" s="8" t="s">
        <v>0</v>
      </c>
      <c r="C47" s="8"/>
      <c r="D47" s="7">
        <v>253</v>
      </c>
      <c r="E47" s="7">
        <v>15</v>
      </c>
      <c r="F47" s="7">
        <v>326</v>
      </c>
      <c r="G47" s="3">
        <f t="shared" ref="G44:G47" si="3">(D47+E47)/F47</f>
        <v>0.82208588957055218</v>
      </c>
    </row>
    <row r="48" spans="2:7" ht="40.5" customHeight="1">
      <c r="B48" s="11" t="s">
        <v>116</v>
      </c>
      <c r="C48" s="11"/>
      <c r="D48" s="11"/>
      <c r="E48" s="11"/>
      <c r="F48" s="11"/>
      <c r="G48" s="11"/>
    </row>
    <row r="49" spans="2:7" ht="21.75" customHeight="1">
      <c r="B49" s="6" t="s">
        <v>6</v>
      </c>
      <c r="C49" s="6" t="s">
        <v>5</v>
      </c>
      <c r="D49" s="6" t="s">
        <v>4</v>
      </c>
      <c r="E49" s="6" t="s">
        <v>2</v>
      </c>
      <c r="F49" s="6" t="s">
        <v>3</v>
      </c>
      <c r="G49" s="6" t="s">
        <v>1</v>
      </c>
    </row>
    <row r="50" spans="2:7" ht="21.75" customHeight="1">
      <c r="B50" s="6">
        <v>1</v>
      </c>
      <c r="C50" s="6" t="s">
        <v>58</v>
      </c>
      <c r="D50" s="7">
        <v>1265</v>
      </c>
      <c r="E50" s="7">
        <v>762</v>
      </c>
      <c r="F50" s="7">
        <v>2103</v>
      </c>
      <c r="G50" s="3">
        <f>(D50+E50)/F50</f>
        <v>0.96386115073704237</v>
      </c>
    </row>
    <row r="51" spans="2:7" ht="21.75" customHeight="1">
      <c r="B51" s="6">
        <v>2</v>
      </c>
      <c r="C51" s="6" t="s">
        <v>83</v>
      </c>
      <c r="D51" s="7">
        <v>2571</v>
      </c>
      <c r="E51" s="7">
        <v>346</v>
      </c>
      <c r="F51" s="7">
        <v>3152</v>
      </c>
      <c r="G51" s="3">
        <f>(D51+E51)/F51</f>
        <v>0.92544416243654826</v>
      </c>
    </row>
    <row r="52" spans="2:7" ht="21.75" customHeight="1">
      <c r="B52" s="6">
        <v>3</v>
      </c>
      <c r="C52" s="6" t="s">
        <v>29</v>
      </c>
      <c r="D52" s="7">
        <v>3090</v>
      </c>
      <c r="E52" s="7">
        <v>697</v>
      </c>
      <c r="F52" s="7">
        <v>4112</v>
      </c>
      <c r="G52" s="3">
        <f>(D52+E52)/F52</f>
        <v>0.9209630350194552</v>
      </c>
    </row>
    <row r="53" spans="2:7" ht="21.75" customHeight="1">
      <c r="B53" s="6">
        <v>4</v>
      </c>
      <c r="C53" s="6" t="s">
        <v>60</v>
      </c>
      <c r="D53" s="7">
        <v>1365</v>
      </c>
      <c r="E53" s="7">
        <v>615</v>
      </c>
      <c r="F53" s="7">
        <v>2165</v>
      </c>
      <c r="G53" s="3">
        <f>(D53+E53)/F53</f>
        <v>0.91454965357967666</v>
      </c>
    </row>
    <row r="54" spans="2:7" ht="21.75" customHeight="1">
      <c r="B54" s="6">
        <v>5</v>
      </c>
      <c r="C54" s="6" t="s">
        <v>55</v>
      </c>
      <c r="D54" s="7">
        <v>897</v>
      </c>
      <c r="E54" s="7">
        <v>316</v>
      </c>
      <c r="F54" s="7">
        <v>1332</v>
      </c>
      <c r="G54" s="3">
        <f>(D54+E54)/F54</f>
        <v>0.91066066066066065</v>
      </c>
    </row>
    <row r="55" spans="2:7" ht="21.75" customHeight="1">
      <c r="B55" s="6">
        <v>6</v>
      </c>
      <c r="C55" s="6" t="s">
        <v>75</v>
      </c>
      <c r="D55" s="7">
        <v>3060</v>
      </c>
      <c r="E55" s="7">
        <v>548</v>
      </c>
      <c r="F55" s="7">
        <v>4018</v>
      </c>
      <c r="G55" s="3">
        <f>(D55+E55)/F55</f>
        <v>0.89795918367346939</v>
      </c>
    </row>
    <row r="56" spans="2:7" ht="21.75" customHeight="1">
      <c r="B56" s="6">
        <v>7</v>
      </c>
      <c r="C56" s="6" t="s">
        <v>49</v>
      </c>
      <c r="D56" s="7">
        <v>1460</v>
      </c>
      <c r="E56" s="7">
        <v>418</v>
      </c>
      <c r="F56" s="7">
        <v>2098</v>
      </c>
      <c r="G56" s="3">
        <f>(D56+E56)/F56</f>
        <v>0.89513822688274547</v>
      </c>
    </row>
    <row r="57" spans="2:7" ht="21.75" customHeight="1">
      <c r="B57" s="6">
        <v>8</v>
      </c>
      <c r="C57" s="6" t="s">
        <v>79</v>
      </c>
      <c r="D57" s="7">
        <v>1380</v>
      </c>
      <c r="E57" s="7">
        <v>344</v>
      </c>
      <c r="F57" s="7">
        <v>1937</v>
      </c>
      <c r="G57" s="3">
        <f>(D57+E57)/F57</f>
        <v>0.89003613835828599</v>
      </c>
    </row>
    <row r="58" spans="2:7" ht="21.75" customHeight="1">
      <c r="B58" s="6">
        <v>9</v>
      </c>
      <c r="C58" s="6" t="s">
        <v>81</v>
      </c>
      <c r="D58" s="7">
        <v>3134</v>
      </c>
      <c r="E58" s="7">
        <v>668</v>
      </c>
      <c r="F58" s="7">
        <v>4278</v>
      </c>
      <c r="G58" s="3">
        <f>(D58+E58)/F58</f>
        <v>0.88873305282842452</v>
      </c>
    </row>
    <row r="59" spans="2:7" ht="21.75" customHeight="1">
      <c r="B59" s="6">
        <v>10</v>
      </c>
      <c r="C59" s="6" t="s">
        <v>31</v>
      </c>
      <c r="D59" s="7">
        <v>1521</v>
      </c>
      <c r="E59" s="7">
        <v>302</v>
      </c>
      <c r="F59" s="7">
        <v>2076</v>
      </c>
      <c r="G59" s="3">
        <f>(D59+E59)/F59</f>
        <v>0.87813102119460495</v>
      </c>
    </row>
    <row r="60" spans="2:7" ht="21.75" customHeight="1">
      <c r="B60" s="6">
        <v>11</v>
      </c>
      <c r="C60" s="6" t="s">
        <v>35</v>
      </c>
      <c r="D60" s="7">
        <v>1645</v>
      </c>
      <c r="E60" s="7">
        <v>195</v>
      </c>
      <c r="F60" s="7">
        <v>2103</v>
      </c>
      <c r="G60" s="3">
        <f>(D60+E60)/F60</f>
        <v>0.87494056110318597</v>
      </c>
    </row>
    <row r="61" spans="2:7" ht="21.75" customHeight="1">
      <c r="B61" s="6">
        <v>12</v>
      </c>
      <c r="C61" s="6" t="s">
        <v>66</v>
      </c>
      <c r="D61" s="7">
        <v>350</v>
      </c>
      <c r="E61" s="7">
        <v>174</v>
      </c>
      <c r="F61" s="7">
        <v>599</v>
      </c>
      <c r="G61" s="3">
        <f>(D61+E61)/F61</f>
        <v>0.87479131886477457</v>
      </c>
    </row>
    <row r="62" spans="2:7" ht="21.75" customHeight="1">
      <c r="B62" s="6">
        <v>13</v>
      </c>
      <c r="C62" s="6" t="s">
        <v>51</v>
      </c>
      <c r="D62" s="7">
        <v>527</v>
      </c>
      <c r="E62" s="7">
        <v>479</v>
      </c>
      <c r="F62" s="7">
        <v>1153</v>
      </c>
      <c r="G62" s="3">
        <f>(D62+E62)/F62</f>
        <v>0.87250650477016478</v>
      </c>
    </row>
    <row r="63" spans="2:7" ht="21.75" customHeight="1">
      <c r="B63" s="6">
        <v>14</v>
      </c>
      <c r="C63" s="6" t="s">
        <v>52</v>
      </c>
      <c r="D63" s="7">
        <v>1221</v>
      </c>
      <c r="E63" s="7">
        <v>143</v>
      </c>
      <c r="F63" s="7">
        <v>1571</v>
      </c>
      <c r="G63" s="3">
        <f>(D63+E63)/F63</f>
        <v>0.86823679185232339</v>
      </c>
    </row>
    <row r="64" spans="2:7" ht="21.75" customHeight="1">
      <c r="B64" s="6">
        <v>15</v>
      </c>
      <c r="C64" s="6" t="s">
        <v>38</v>
      </c>
      <c r="D64" s="7">
        <v>2808</v>
      </c>
      <c r="E64" s="7">
        <v>537</v>
      </c>
      <c r="F64" s="7">
        <v>3858</v>
      </c>
      <c r="G64" s="3">
        <f>(D64+E64)/F64</f>
        <v>0.86702954898911355</v>
      </c>
    </row>
    <row r="65" spans="2:7" ht="21.75" customHeight="1">
      <c r="B65" s="6">
        <v>16</v>
      </c>
      <c r="C65" s="6" t="s">
        <v>41</v>
      </c>
      <c r="D65" s="7">
        <v>2631</v>
      </c>
      <c r="E65" s="7">
        <v>396</v>
      </c>
      <c r="F65" s="7">
        <v>3495</v>
      </c>
      <c r="G65" s="3">
        <f>(D65+E65)/F65</f>
        <v>0.86609442060085839</v>
      </c>
    </row>
    <row r="66" spans="2:7" ht="21.75" customHeight="1">
      <c r="B66" s="6">
        <v>17</v>
      </c>
      <c r="C66" s="6" t="s">
        <v>76</v>
      </c>
      <c r="D66" s="7">
        <v>1164</v>
      </c>
      <c r="E66" s="7">
        <v>138</v>
      </c>
      <c r="F66" s="7">
        <v>1512</v>
      </c>
      <c r="G66" s="3">
        <f>(D66+E66)/F66</f>
        <v>0.86111111111111116</v>
      </c>
    </row>
    <row r="67" spans="2:7" ht="21.75" customHeight="1">
      <c r="B67" s="6">
        <v>18</v>
      </c>
      <c r="C67" s="6" t="s">
        <v>74</v>
      </c>
      <c r="D67" s="7">
        <v>2934</v>
      </c>
      <c r="E67" s="7">
        <v>732</v>
      </c>
      <c r="F67" s="7">
        <v>4271</v>
      </c>
      <c r="G67" s="3">
        <f>(D67+E67)/F67</f>
        <v>0.85834699133692338</v>
      </c>
    </row>
    <row r="68" spans="2:7" ht="21.75" customHeight="1">
      <c r="B68" s="6">
        <v>19</v>
      </c>
      <c r="C68" s="6" t="s">
        <v>82</v>
      </c>
      <c r="D68" s="7">
        <v>3105</v>
      </c>
      <c r="E68" s="7">
        <v>561</v>
      </c>
      <c r="F68" s="7">
        <v>4279</v>
      </c>
      <c r="G68" s="3">
        <f>(D68+E68)/F68</f>
        <v>0.85674222949287215</v>
      </c>
    </row>
    <row r="69" spans="2:7" ht="21.75" customHeight="1">
      <c r="B69" s="6">
        <v>20</v>
      </c>
      <c r="C69" s="6" t="s">
        <v>84</v>
      </c>
      <c r="D69" s="7">
        <v>4063</v>
      </c>
      <c r="E69" s="7">
        <v>578</v>
      </c>
      <c r="F69" s="7">
        <v>5439</v>
      </c>
      <c r="G69" s="3">
        <f>(D69+E69)/F69</f>
        <v>0.85328185328185324</v>
      </c>
    </row>
    <row r="70" spans="2:7" ht="21.75" customHeight="1">
      <c r="B70" s="6">
        <v>21</v>
      </c>
      <c r="C70" s="6" t="s">
        <v>78</v>
      </c>
      <c r="D70" s="7">
        <v>1195</v>
      </c>
      <c r="E70" s="7">
        <v>284</v>
      </c>
      <c r="F70" s="7">
        <v>1734</v>
      </c>
      <c r="G70" s="3">
        <f>(D70+E70)/F70</f>
        <v>0.8529411764705882</v>
      </c>
    </row>
    <row r="71" spans="2:7" ht="21.75" customHeight="1">
      <c r="B71" s="6">
        <v>22</v>
      </c>
      <c r="C71" s="6" t="s">
        <v>56</v>
      </c>
      <c r="D71" s="7">
        <v>2469</v>
      </c>
      <c r="E71" s="7">
        <v>541</v>
      </c>
      <c r="F71" s="7">
        <v>3535</v>
      </c>
      <c r="G71" s="3">
        <f>(D71+E71)/F71</f>
        <v>0.85148514851485146</v>
      </c>
    </row>
    <row r="72" spans="2:7" ht="21.75" customHeight="1">
      <c r="B72" s="6">
        <v>23</v>
      </c>
      <c r="C72" s="6" t="s">
        <v>36</v>
      </c>
      <c r="D72" s="7">
        <v>2573</v>
      </c>
      <c r="E72" s="7">
        <v>678</v>
      </c>
      <c r="F72" s="7">
        <v>3822</v>
      </c>
      <c r="G72" s="3">
        <f>(D72+E72)/F72</f>
        <v>0.85060177917320778</v>
      </c>
    </row>
    <row r="73" spans="2:7" ht="21.75" customHeight="1">
      <c r="B73" s="6">
        <v>24</v>
      </c>
      <c r="C73" s="6" t="s">
        <v>34</v>
      </c>
      <c r="D73" s="7">
        <v>3530</v>
      </c>
      <c r="E73" s="7">
        <v>214</v>
      </c>
      <c r="F73" s="7">
        <v>4409</v>
      </c>
      <c r="G73" s="3">
        <f>(D73+E73)/F73</f>
        <v>0.8491721478793377</v>
      </c>
    </row>
    <row r="74" spans="2:7" ht="21.75" customHeight="1">
      <c r="B74" s="6">
        <v>25</v>
      </c>
      <c r="C74" s="6" t="s">
        <v>64</v>
      </c>
      <c r="D74" s="7">
        <v>2046</v>
      </c>
      <c r="E74" s="7">
        <v>431</v>
      </c>
      <c r="F74" s="7">
        <v>2922</v>
      </c>
      <c r="G74" s="3">
        <f>(D74+E74)/F74</f>
        <v>0.84770704996577684</v>
      </c>
    </row>
    <row r="75" spans="2:7" ht="21.75" customHeight="1">
      <c r="B75" s="6">
        <v>26</v>
      </c>
      <c r="C75" s="6" t="s">
        <v>62</v>
      </c>
      <c r="D75" s="7">
        <v>711</v>
      </c>
      <c r="E75" s="7">
        <v>277</v>
      </c>
      <c r="F75" s="7">
        <v>1168</v>
      </c>
      <c r="G75" s="3">
        <f>(D75+E75)/F75</f>
        <v>0.84589041095890416</v>
      </c>
    </row>
    <row r="76" spans="2:7" ht="21.75" customHeight="1">
      <c r="B76" s="6">
        <v>27</v>
      </c>
      <c r="C76" s="6" t="s">
        <v>43</v>
      </c>
      <c r="D76" s="7">
        <v>1088</v>
      </c>
      <c r="E76" s="7">
        <v>81</v>
      </c>
      <c r="F76" s="7">
        <v>1382</v>
      </c>
      <c r="G76" s="3">
        <f>(D76+E76)/F76</f>
        <v>0.84587554269175114</v>
      </c>
    </row>
    <row r="77" spans="2:7" ht="21.75" customHeight="1">
      <c r="B77" s="6">
        <v>28</v>
      </c>
      <c r="C77" s="6" t="s">
        <v>39</v>
      </c>
      <c r="D77" s="7">
        <v>2270</v>
      </c>
      <c r="E77" s="7">
        <v>227</v>
      </c>
      <c r="F77" s="7">
        <v>2966</v>
      </c>
      <c r="G77" s="3">
        <f>(D77+E77)/F77</f>
        <v>0.84187457855697911</v>
      </c>
    </row>
    <row r="78" spans="2:7" ht="21.75" customHeight="1">
      <c r="B78" s="6">
        <v>29</v>
      </c>
      <c r="C78" s="6" t="s">
        <v>63</v>
      </c>
      <c r="D78" s="7">
        <v>794</v>
      </c>
      <c r="E78" s="7">
        <v>296</v>
      </c>
      <c r="F78" s="7">
        <v>1297</v>
      </c>
      <c r="G78" s="3">
        <f>(D78+E78)/F78</f>
        <v>0.84040092521202781</v>
      </c>
    </row>
    <row r="79" spans="2:7" ht="21.75" customHeight="1">
      <c r="B79" s="6">
        <v>30</v>
      </c>
      <c r="C79" s="6" t="s">
        <v>32</v>
      </c>
      <c r="D79" s="7">
        <v>3059</v>
      </c>
      <c r="E79" s="7">
        <v>255</v>
      </c>
      <c r="F79" s="7">
        <v>3947</v>
      </c>
      <c r="G79" s="3">
        <f>(D79+E79)/F79</f>
        <v>0.83962503166962255</v>
      </c>
    </row>
    <row r="80" spans="2:7" ht="21.75" customHeight="1">
      <c r="B80" s="6">
        <v>31</v>
      </c>
      <c r="C80" s="6" t="s">
        <v>68</v>
      </c>
      <c r="D80" s="7">
        <v>2652</v>
      </c>
      <c r="E80" s="7">
        <v>358</v>
      </c>
      <c r="F80" s="7">
        <v>3585</v>
      </c>
      <c r="G80" s="3">
        <f>(D80+E80)/F80</f>
        <v>0.83960948396094837</v>
      </c>
    </row>
    <row r="81" spans="2:7" ht="21.75" customHeight="1">
      <c r="B81" s="6">
        <v>32</v>
      </c>
      <c r="C81" s="6" t="s">
        <v>27</v>
      </c>
      <c r="D81" s="7">
        <v>2666</v>
      </c>
      <c r="E81" s="7">
        <v>957</v>
      </c>
      <c r="F81" s="7">
        <v>4350</v>
      </c>
      <c r="G81" s="3">
        <f>(D81+E81)/F81</f>
        <v>0.83287356321839079</v>
      </c>
    </row>
    <row r="82" spans="2:7" ht="21.75" customHeight="1">
      <c r="B82" s="6">
        <v>33</v>
      </c>
      <c r="C82" s="6" t="s">
        <v>44</v>
      </c>
      <c r="D82" s="7">
        <v>1501</v>
      </c>
      <c r="E82" s="7">
        <v>291</v>
      </c>
      <c r="F82" s="7">
        <v>2154</v>
      </c>
      <c r="G82" s="3">
        <f>(D82+E82)/F82</f>
        <v>0.83194057567316615</v>
      </c>
    </row>
    <row r="83" spans="2:7" ht="21.75" customHeight="1">
      <c r="B83" s="6">
        <v>34</v>
      </c>
      <c r="C83" s="6" t="s">
        <v>23</v>
      </c>
      <c r="D83" s="7">
        <v>2501</v>
      </c>
      <c r="E83" s="7">
        <v>373</v>
      </c>
      <c r="F83" s="7">
        <v>3455</v>
      </c>
      <c r="G83" s="3">
        <f>(D83+E83)/F83</f>
        <v>0.83183791606367585</v>
      </c>
    </row>
    <row r="84" spans="2:7" ht="21.75" customHeight="1">
      <c r="B84" s="6">
        <v>35</v>
      </c>
      <c r="C84" s="6" t="s">
        <v>69</v>
      </c>
      <c r="D84" s="7">
        <v>2513</v>
      </c>
      <c r="E84" s="7">
        <v>667</v>
      </c>
      <c r="F84" s="7">
        <v>3840</v>
      </c>
      <c r="G84" s="3">
        <f>(D84+E84)/F84</f>
        <v>0.828125</v>
      </c>
    </row>
    <row r="85" spans="2:7" ht="21.75" customHeight="1">
      <c r="B85" s="6">
        <v>36</v>
      </c>
      <c r="C85" s="6" t="s">
        <v>73</v>
      </c>
      <c r="D85" s="7">
        <v>1176</v>
      </c>
      <c r="E85" s="7">
        <v>160</v>
      </c>
      <c r="F85" s="7">
        <v>1616</v>
      </c>
      <c r="G85" s="3">
        <f>(D85+E85)/F85</f>
        <v>0.82673267326732669</v>
      </c>
    </row>
    <row r="86" spans="2:7" ht="21.75" customHeight="1">
      <c r="B86" s="6">
        <v>37</v>
      </c>
      <c r="C86" s="6" t="s">
        <v>45</v>
      </c>
      <c r="D86" s="7">
        <v>1624</v>
      </c>
      <c r="E86" s="7">
        <v>224</v>
      </c>
      <c r="F86" s="7">
        <v>2239</v>
      </c>
      <c r="G86" s="3">
        <f>(D86+E86)/F86</f>
        <v>0.82536846806610098</v>
      </c>
    </row>
    <row r="87" spans="2:7" ht="21.75" customHeight="1">
      <c r="B87" s="6">
        <v>38</v>
      </c>
      <c r="C87" s="6" t="s">
        <v>57</v>
      </c>
      <c r="D87" s="7">
        <v>1223</v>
      </c>
      <c r="E87" s="7">
        <v>355</v>
      </c>
      <c r="F87" s="7">
        <v>1916</v>
      </c>
      <c r="G87" s="3">
        <f>(D87+E87)/F87</f>
        <v>0.82359081419624214</v>
      </c>
    </row>
    <row r="88" spans="2:7" ht="21.75" customHeight="1">
      <c r="B88" s="6">
        <v>39</v>
      </c>
      <c r="C88" s="6" t="s">
        <v>37</v>
      </c>
      <c r="D88" s="7">
        <v>1936</v>
      </c>
      <c r="E88" s="7">
        <v>623</v>
      </c>
      <c r="F88" s="7">
        <v>3111</v>
      </c>
      <c r="G88" s="3">
        <f>(D88+E88)/F88</f>
        <v>0.82256509161041469</v>
      </c>
    </row>
    <row r="89" spans="2:7" ht="21.75" customHeight="1">
      <c r="B89" s="6">
        <v>40</v>
      </c>
      <c r="C89" s="6" t="s">
        <v>48</v>
      </c>
      <c r="D89" s="7">
        <v>2363</v>
      </c>
      <c r="E89" s="7">
        <v>651</v>
      </c>
      <c r="F89" s="7">
        <v>3674</v>
      </c>
      <c r="G89" s="3">
        <f>(D89+E89)/F89</f>
        <v>0.82035928143712578</v>
      </c>
    </row>
    <row r="90" spans="2:7" ht="21.75" customHeight="1">
      <c r="B90" s="6">
        <v>41</v>
      </c>
      <c r="C90" s="6" t="s">
        <v>77</v>
      </c>
      <c r="D90" s="7">
        <v>971</v>
      </c>
      <c r="E90" s="7">
        <v>120</v>
      </c>
      <c r="F90" s="7">
        <v>1335</v>
      </c>
      <c r="G90" s="3">
        <f>(D90+E90)/F90</f>
        <v>0.81722846441947561</v>
      </c>
    </row>
    <row r="91" spans="2:7" ht="21.75" customHeight="1">
      <c r="B91" s="6">
        <v>42</v>
      </c>
      <c r="C91" s="6" t="s">
        <v>30</v>
      </c>
      <c r="D91" s="7">
        <v>1984</v>
      </c>
      <c r="E91" s="7">
        <v>375</v>
      </c>
      <c r="F91" s="7">
        <v>2894</v>
      </c>
      <c r="G91" s="3">
        <f>(D91+E91)/F91</f>
        <v>0.81513476157567377</v>
      </c>
    </row>
    <row r="92" spans="2:7" ht="21.75" customHeight="1">
      <c r="B92" s="6">
        <v>43</v>
      </c>
      <c r="C92" s="6" t="s">
        <v>59</v>
      </c>
      <c r="D92" s="7">
        <v>1250</v>
      </c>
      <c r="E92" s="7">
        <v>335</v>
      </c>
      <c r="F92" s="7">
        <v>1948</v>
      </c>
      <c r="G92" s="3">
        <f>(D92+E92)/F92</f>
        <v>0.81365503080082136</v>
      </c>
    </row>
    <row r="93" spans="2:7" ht="21.75" customHeight="1">
      <c r="B93" s="6">
        <v>44</v>
      </c>
      <c r="C93" s="6" t="s">
        <v>21</v>
      </c>
      <c r="D93" s="7">
        <v>4835</v>
      </c>
      <c r="E93" s="7">
        <v>837</v>
      </c>
      <c r="F93" s="7">
        <v>6980</v>
      </c>
      <c r="G93" s="3">
        <f>(D93+E93)/F93</f>
        <v>0.8126074498567335</v>
      </c>
    </row>
    <row r="94" spans="2:7" ht="21.75" customHeight="1">
      <c r="B94" s="6">
        <v>45</v>
      </c>
      <c r="C94" s="6" t="s">
        <v>65</v>
      </c>
      <c r="D94" s="7">
        <v>886</v>
      </c>
      <c r="E94" s="7">
        <v>155</v>
      </c>
      <c r="F94" s="7">
        <v>1285</v>
      </c>
      <c r="G94" s="3">
        <f>(D94+E94)/F94</f>
        <v>0.81011673151750974</v>
      </c>
    </row>
    <row r="95" spans="2:7" ht="21.75" customHeight="1">
      <c r="B95" s="6">
        <v>46</v>
      </c>
      <c r="C95" s="6" t="s">
        <v>71</v>
      </c>
      <c r="D95" s="7">
        <v>3006</v>
      </c>
      <c r="E95" s="7">
        <v>449</v>
      </c>
      <c r="F95" s="7">
        <v>4286</v>
      </c>
      <c r="G95" s="3">
        <f>(D95+E95)/F95</f>
        <v>0.80611292580494631</v>
      </c>
    </row>
    <row r="96" spans="2:7" ht="21.75" customHeight="1">
      <c r="B96" s="6">
        <v>47</v>
      </c>
      <c r="C96" s="6" t="s">
        <v>42</v>
      </c>
      <c r="D96" s="7">
        <v>1313</v>
      </c>
      <c r="E96" s="7">
        <v>199</v>
      </c>
      <c r="F96" s="7">
        <v>1878</v>
      </c>
      <c r="G96" s="3">
        <f>(D96+E96)/F96</f>
        <v>0.805111821086262</v>
      </c>
    </row>
    <row r="97" spans="2:7" ht="21.75" customHeight="1">
      <c r="B97" s="6">
        <v>48</v>
      </c>
      <c r="C97" s="6" t="s">
        <v>54</v>
      </c>
      <c r="D97" s="7">
        <v>3320</v>
      </c>
      <c r="E97" s="7">
        <v>500</v>
      </c>
      <c r="F97" s="7">
        <v>4780</v>
      </c>
      <c r="G97" s="3">
        <f>(D97+E97)/F97</f>
        <v>0.79916317991631802</v>
      </c>
    </row>
    <row r="98" spans="2:7" ht="21.75" customHeight="1">
      <c r="B98" s="6">
        <v>49</v>
      </c>
      <c r="C98" s="6" t="s">
        <v>50</v>
      </c>
      <c r="D98" s="7">
        <v>1612</v>
      </c>
      <c r="E98" s="7">
        <v>423</v>
      </c>
      <c r="F98" s="7">
        <v>2556</v>
      </c>
      <c r="G98" s="3">
        <f>(D98+E98)/F98</f>
        <v>0.79616588419405321</v>
      </c>
    </row>
    <row r="99" spans="2:7" ht="21.75" customHeight="1">
      <c r="B99" s="6">
        <v>50</v>
      </c>
      <c r="C99" s="6" t="s">
        <v>72</v>
      </c>
      <c r="D99" s="7">
        <v>6774</v>
      </c>
      <c r="E99" s="7">
        <v>1111</v>
      </c>
      <c r="F99" s="7">
        <v>10005</v>
      </c>
      <c r="G99" s="3">
        <f>(D99+E99)/F99</f>
        <v>0.78810594702648673</v>
      </c>
    </row>
    <row r="100" spans="2:7" ht="21.75" customHeight="1">
      <c r="B100" s="6">
        <v>51</v>
      </c>
      <c r="C100" s="6" t="s">
        <v>47</v>
      </c>
      <c r="D100" s="7">
        <v>2933</v>
      </c>
      <c r="E100" s="7">
        <v>1040</v>
      </c>
      <c r="F100" s="7">
        <v>5110</v>
      </c>
      <c r="G100" s="3">
        <f>(D100+E100)/F100</f>
        <v>0.77749510763209395</v>
      </c>
    </row>
    <row r="101" spans="2:7" ht="21.75" customHeight="1">
      <c r="B101" s="6">
        <v>52</v>
      </c>
      <c r="C101" s="6" t="s">
        <v>33</v>
      </c>
      <c r="D101" s="7">
        <v>1014</v>
      </c>
      <c r="E101" s="7">
        <v>236</v>
      </c>
      <c r="F101" s="7">
        <v>1633</v>
      </c>
      <c r="G101" s="3">
        <f>(D101+E101)/F101</f>
        <v>0.76546233925290874</v>
      </c>
    </row>
    <row r="102" spans="2:7" ht="21.75" customHeight="1">
      <c r="B102" s="6">
        <v>53</v>
      </c>
      <c r="C102" s="6" t="s">
        <v>70</v>
      </c>
      <c r="D102" s="7">
        <v>2116</v>
      </c>
      <c r="E102" s="7">
        <v>333</v>
      </c>
      <c r="F102" s="7">
        <v>3215</v>
      </c>
      <c r="G102" s="3">
        <f>(D102+E102)/F102</f>
        <v>0.76174183514774496</v>
      </c>
    </row>
    <row r="103" spans="2:7" ht="21.75" customHeight="1">
      <c r="B103" s="6">
        <v>54</v>
      </c>
      <c r="C103" s="6" t="s">
        <v>22</v>
      </c>
      <c r="D103" s="7">
        <v>3130</v>
      </c>
      <c r="E103" s="7">
        <v>801</v>
      </c>
      <c r="F103" s="7">
        <v>5196</v>
      </c>
      <c r="G103" s="3">
        <f>(D103+E103)/F103</f>
        <v>0.75654349499615092</v>
      </c>
    </row>
    <row r="104" spans="2:7" ht="21.75" customHeight="1">
      <c r="B104" s="6">
        <v>55</v>
      </c>
      <c r="C104" s="6" t="s">
        <v>61</v>
      </c>
      <c r="D104" s="7">
        <v>1577</v>
      </c>
      <c r="E104" s="7">
        <v>601</v>
      </c>
      <c r="F104" s="7">
        <v>2897</v>
      </c>
      <c r="G104" s="3">
        <f>(D104+E104)/F104</f>
        <v>0.75181221953745259</v>
      </c>
    </row>
    <row r="105" spans="2:7" ht="21.75" customHeight="1">
      <c r="B105" s="6">
        <v>56</v>
      </c>
      <c r="C105" s="6" t="s">
        <v>26</v>
      </c>
      <c r="D105" s="7">
        <v>3198</v>
      </c>
      <c r="E105" s="7">
        <v>578</v>
      </c>
      <c r="F105" s="7">
        <v>5030</v>
      </c>
      <c r="G105" s="3">
        <f>(D105+E105)/F105</f>
        <v>0.75069582504970178</v>
      </c>
    </row>
    <row r="106" spans="2:7" ht="21.75" customHeight="1">
      <c r="B106" s="6">
        <v>57</v>
      </c>
      <c r="C106" s="6" t="s">
        <v>80</v>
      </c>
      <c r="D106" s="7">
        <v>4072</v>
      </c>
      <c r="E106" s="7">
        <v>702</v>
      </c>
      <c r="F106" s="7">
        <v>6381</v>
      </c>
      <c r="G106" s="3">
        <f>(D106+E106)/F106</f>
        <v>0.74815859583137434</v>
      </c>
    </row>
    <row r="107" spans="2:7" ht="21.75" customHeight="1">
      <c r="B107" s="6">
        <v>58</v>
      </c>
      <c r="C107" s="6" t="s">
        <v>20</v>
      </c>
      <c r="D107" s="7">
        <v>4789</v>
      </c>
      <c r="E107" s="7">
        <v>441</v>
      </c>
      <c r="F107" s="7">
        <v>7026</v>
      </c>
      <c r="G107" s="3">
        <f>(D107+E107)/F107</f>
        <v>0.74437802448050094</v>
      </c>
    </row>
    <row r="108" spans="2:7" ht="21.75" customHeight="1">
      <c r="B108" s="6">
        <v>59</v>
      </c>
      <c r="C108" s="6" t="s">
        <v>24</v>
      </c>
      <c r="D108" s="7">
        <v>2886</v>
      </c>
      <c r="E108" s="7">
        <v>685</v>
      </c>
      <c r="F108" s="7">
        <v>4820</v>
      </c>
      <c r="G108" s="3">
        <f>(D108+E108)/F108</f>
        <v>0.74087136929460584</v>
      </c>
    </row>
    <row r="109" spans="2:7" ht="21.75" customHeight="1">
      <c r="B109" s="6">
        <v>60</v>
      </c>
      <c r="C109" s="6" t="s">
        <v>53</v>
      </c>
      <c r="D109" s="7">
        <v>918</v>
      </c>
      <c r="E109" s="7">
        <v>99</v>
      </c>
      <c r="F109" s="7">
        <v>1392</v>
      </c>
      <c r="G109" s="3">
        <f>(D109+E109)/F109</f>
        <v>0.7306034482758621</v>
      </c>
    </row>
    <row r="110" spans="2:7" ht="21.75" customHeight="1">
      <c r="B110" s="6">
        <v>61</v>
      </c>
      <c r="C110" s="6" t="s">
        <v>25</v>
      </c>
      <c r="D110" s="7">
        <v>2151</v>
      </c>
      <c r="E110" s="7">
        <v>221</v>
      </c>
      <c r="F110" s="7">
        <v>3308</v>
      </c>
      <c r="G110" s="3">
        <f>(D110+E110)/F110</f>
        <v>0.71704957678355496</v>
      </c>
    </row>
    <row r="111" spans="2:7" ht="21.75" customHeight="1">
      <c r="B111" s="6">
        <v>62</v>
      </c>
      <c r="C111" s="6" t="s">
        <v>28</v>
      </c>
      <c r="D111" s="7">
        <v>3877</v>
      </c>
      <c r="E111" s="7">
        <v>396</v>
      </c>
      <c r="F111" s="7">
        <v>6033</v>
      </c>
      <c r="G111" s="3">
        <f>(D111+E111)/F111</f>
        <v>0.70827117520304994</v>
      </c>
    </row>
    <row r="112" spans="2:7" ht="21.75" customHeight="1">
      <c r="B112" s="6">
        <v>63</v>
      </c>
      <c r="C112" s="6" t="s">
        <v>40</v>
      </c>
      <c r="D112" s="7">
        <v>1873</v>
      </c>
      <c r="E112" s="7">
        <v>354</v>
      </c>
      <c r="F112" s="7">
        <v>3171</v>
      </c>
      <c r="G112" s="3">
        <f>(D112+E112)/F112</f>
        <v>0.70230211289813937</v>
      </c>
    </row>
    <row r="113" spans="2:7" ht="21.75" customHeight="1">
      <c r="B113" s="6">
        <v>64</v>
      </c>
      <c r="C113" s="6" t="s">
        <v>46</v>
      </c>
      <c r="D113" s="7">
        <v>987</v>
      </c>
      <c r="E113" s="7">
        <v>538</v>
      </c>
      <c r="F113" s="7">
        <v>2210</v>
      </c>
      <c r="G113" s="3">
        <f>(D113+E113)/F113</f>
        <v>0.69004524886877827</v>
      </c>
    </row>
    <row r="114" spans="2:7" ht="21.75" customHeight="1">
      <c r="B114" s="6">
        <v>65</v>
      </c>
      <c r="C114" s="6" t="s">
        <v>67</v>
      </c>
      <c r="D114" s="7">
        <v>2493</v>
      </c>
      <c r="E114" s="7">
        <v>554</v>
      </c>
      <c r="F114" s="7">
        <v>4484</v>
      </c>
      <c r="G114" s="3">
        <f>(D114+E114)/F114</f>
        <v>0.67952720785013376</v>
      </c>
    </row>
    <row r="115" spans="2:7" ht="21.75" customHeight="1">
      <c r="B115" s="12" t="s">
        <v>0</v>
      </c>
      <c r="C115" s="13"/>
      <c r="D115" s="6">
        <v>144046</v>
      </c>
      <c r="E115" s="6">
        <v>28975</v>
      </c>
      <c r="F115" s="7">
        <v>212526</v>
      </c>
      <c r="G115" s="3">
        <f t="shared" ref="G115" si="4">(D115+E115)/F115</f>
        <v>0.81411686099583114</v>
      </c>
    </row>
    <row r="116" spans="2:7" ht="39.75" customHeight="1">
      <c r="B116" s="11" t="s">
        <v>114</v>
      </c>
      <c r="C116" s="11"/>
      <c r="D116" s="11"/>
      <c r="E116" s="11"/>
      <c r="F116" s="11"/>
      <c r="G116" s="11"/>
    </row>
    <row r="117" spans="2:7" ht="19.5" customHeight="1">
      <c r="B117" s="6" t="s">
        <v>6</v>
      </c>
      <c r="C117" s="6" t="s">
        <v>5</v>
      </c>
      <c r="D117" s="6" t="s">
        <v>4</v>
      </c>
      <c r="E117" s="6" t="s">
        <v>2</v>
      </c>
      <c r="F117" s="6" t="s">
        <v>3</v>
      </c>
      <c r="G117" s="6" t="s">
        <v>1</v>
      </c>
    </row>
    <row r="118" spans="2:7" ht="19.5" customHeight="1">
      <c r="B118" s="6">
        <v>1</v>
      </c>
      <c r="C118" s="6" t="s">
        <v>110</v>
      </c>
      <c r="D118" s="7">
        <v>62</v>
      </c>
      <c r="E118" s="7">
        <v>6</v>
      </c>
      <c r="F118" s="7">
        <v>71</v>
      </c>
      <c r="G118" s="3">
        <f>(D118+E118)/F118</f>
        <v>0.95774647887323938</v>
      </c>
    </row>
    <row r="119" spans="2:7" ht="19.5" customHeight="1">
      <c r="B119" s="6">
        <v>2</v>
      </c>
      <c r="C119" s="6" t="s">
        <v>112</v>
      </c>
      <c r="D119" s="7">
        <v>111</v>
      </c>
      <c r="E119" s="7">
        <v>24</v>
      </c>
      <c r="F119" s="7">
        <v>142</v>
      </c>
      <c r="G119" s="3">
        <f>(D119+E119)/F119</f>
        <v>0.95070422535211263</v>
      </c>
    </row>
    <row r="120" spans="2:7" ht="19.5" customHeight="1">
      <c r="B120" s="6">
        <v>3</v>
      </c>
      <c r="C120" s="6" t="s">
        <v>103</v>
      </c>
      <c r="D120" s="7">
        <v>134</v>
      </c>
      <c r="E120" s="7">
        <v>16</v>
      </c>
      <c r="F120" s="7">
        <v>160</v>
      </c>
      <c r="G120" s="3">
        <f>(D120+E120)/F120</f>
        <v>0.9375</v>
      </c>
    </row>
    <row r="121" spans="2:7" ht="19.5" customHeight="1">
      <c r="B121" s="6">
        <v>4</v>
      </c>
      <c r="C121" s="6" t="s">
        <v>98</v>
      </c>
      <c r="D121" s="7">
        <v>188</v>
      </c>
      <c r="E121" s="7">
        <v>84</v>
      </c>
      <c r="F121" s="7">
        <v>292</v>
      </c>
      <c r="G121" s="3">
        <f>(D121+E121)/F121</f>
        <v>0.93150684931506844</v>
      </c>
    </row>
    <row r="122" spans="2:7" ht="19.5" customHeight="1">
      <c r="B122" s="6">
        <v>5</v>
      </c>
      <c r="C122" s="6" t="s">
        <v>107</v>
      </c>
      <c r="D122" s="7">
        <v>434</v>
      </c>
      <c r="E122" s="7">
        <v>124</v>
      </c>
      <c r="F122" s="7">
        <v>606</v>
      </c>
      <c r="G122" s="3">
        <f>(D122+E122)/F122</f>
        <v>0.92079207920792083</v>
      </c>
    </row>
    <row r="123" spans="2:7" ht="19.5" customHeight="1">
      <c r="B123" s="6">
        <v>6</v>
      </c>
      <c r="C123" s="6" t="s">
        <v>100</v>
      </c>
      <c r="D123" s="7">
        <v>58</v>
      </c>
      <c r="E123" s="7">
        <v>33</v>
      </c>
      <c r="F123" s="7">
        <v>99</v>
      </c>
      <c r="G123" s="3">
        <f>(D123+E123)/F123</f>
        <v>0.91919191919191923</v>
      </c>
    </row>
    <row r="124" spans="2:7" ht="19.5" customHeight="1">
      <c r="B124" s="6">
        <v>7</v>
      </c>
      <c r="C124" s="6" t="s">
        <v>105</v>
      </c>
      <c r="D124" s="7">
        <v>128</v>
      </c>
      <c r="E124" s="7">
        <v>38</v>
      </c>
      <c r="F124" s="7">
        <v>184</v>
      </c>
      <c r="G124" s="3">
        <f>(D124+E124)/F124</f>
        <v>0.90217391304347827</v>
      </c>
    </row>
    <row r="125" spans="2:7" ht="19.5" customHeight="1">
      <c r="B125" s="6">
        <v>8</v>
      </c>
      <c r="C125" s="6" t="s">
        <v>101</v>
      </c>
      <c r="D125" s="7">
        <v>137</v>
      </c>
      <c r="E125" s="7">
        <v>59</v>
      </c>
      <c r="F125" s="7">
        <v>223</v>
      </c>
      <c r="G125" s="3">
        <f>(D125+E125)/F125</f>
        <v>0.87892376681614348</v>
      </c>
    </row>
    <row r="126" spans="2:7" ht="19.5" customHeight="1">
      <c r="B126" s="6">
        <v>9</v>
      </c>
      <c r="C126" s="6" t="s">
        <v>99</v>
      </c>
      <c r="D126" s="7">
        <v>85</v>
      </c>
      <c r="E126" s="7">
        <v>61</v>
      </c>
      <c r="F126" s="7">
        <v>167</v>
      </c>
      <c r="G126" s="3">
        <f>(D126+E126)/F126</f>
        <v>0.87425149700598803</v>
      </c>
    </row>
    <row r="127" spans="2:7" ht="19.5" customHeight="1">
      <c r="B127" s="6">
        <v>10</v>
      </c>
      <c r="C127" s="6" t="s">
        <v>102</v>
      </c>
      <c r="D127" s="7">
        <v>125</v>
      </c>
      <c r="E127" s="7">
        <v>46</v>
      </c>
      <c r="F127" s="7">
        <v>203</v>
      </c>
      <c r="G127" s="3">
        <f>(D127+E127)/F127</f>
        <v>0.8423645320197044</v>
      </c>
    </row>
    <row r="128" spans="2:7" ht="19.5" customHeight="1">
      <c r="B128" s="6">
        <v>11</v>
      </c>
      <c r="C128" s="6" t="s">
        <v>109</v>
      </c>
      <c r="D128" s="7">
        <v>256</v>
      </c>
      <c r="E128" s="7">
        <v>7</v>
      </c>
      <c r="F128" s="7">
        <v>317</v>
      </c>
      <c r="G128" s="3">
        <f>(D128+E128)/F128</f>
        <v>0.82965299684542582</v>
      </c>
    </row>
    <row r="129" spans="2:7" ht="19.5" customHeight="1">
      <c r="B129" s="6">
        <v>12</v>
      </c>
      <c r="C129" s="6" t="s">
        <v>104</v>
      </c>
      <c r="D129" s="7">
        <v>298</v>
      </c>
      <c r="E129" s="7">
        <v>59</v>
      </c>
      <c r="F129" s="7">
        <v>437</v>
      </c>
      <c r="G129" s="3">
        <f>(D129+E129)/F129</f>
        <v>0.81693363844393596</v>
      </c>
    </row>
    <row r="130" spans="2:7" ht="19.5" customHeight="1">
      <c r="B130" s="6">
        <v>13</v>
      </c>
      <c r="C130" s="6" t="s">
        <v>106</v>
      </c>
      <c r="D130" s="7">
        <v>91</v>
      </c>
      <c r="E130" s="7">
        <v>31</v>
      </c>
      <c r="F130" s="7">
        <v>150</v>
      </c>
      <c r="G130" s="3">
        <f>(D130+E130)/F130</f>
        <v>0.81333333333333335</v>
      </c>
    </row>
    <row r="131" spans="2:7" ht="19.5" customHeight="1">
      <c r="B131" s="6">
        <v>14</v>
      </c>
      <c r="C131" s="6" t="s">
        <v>111</v>
      </c>
      <c r="D131" s="7">
        <v>43</v>
      </c>
      <c r="E131" s="7">
        <v>1</v>
      </c>
      <c r="F131" s="7">
        <v>59</v>
      </c>
      <c r="G131" s="3">
        <f>(D131+E131)/F131</f>
        <v>0.74576271186440679</v>
      </c>
    </row>
    <row r="132" spans="2:7" ht="19.5" customHeight="1">
      <c r="B132" s="6">
        <v>15</v>
      </c>
      <c r="C132" s="6" t="s">
        <v>108</v>
      </c>
      <c r="D132" s="7">
        <v>191</v>
      </c>
      <c r="E132" s="7">
        <v>37</v>
      </c>
      <c r="F132" s="7">
        <v>329</v>
      </c>
      <c r="G132" s="3">
        <f>(D132+E132)/F132</f>
        <v>0.69300911854103342</v>
      </c>
    </row>
    <row r="133" spans="2:7" ht="19.5" customHeight="1">
      <c r="B133" s="12" t="s">
        <v>0</v>
      </c>
      <c r="C133" s="15"/>
      <c r="D133" s="6">
        <v>2341</v>
      </c>
      <c r="E133" s="5">
        <v>626</v>
      </c>
      <c r="F133" s="7">
        <v>3439</v>
      </c>
      <c r="G133" s="3">
        <f t="shared" ref="G133" si="5">(D133+E133)/F133</f>
        <v>0.86275079965106138</v>
      </c>
    </row>
  </sheetData>
  <sortState ref="C50:G114">
    <sortCondition descending="1" ref="G50:G114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姜雨泽</cp:lastModifiedBy>
  <cp:lastPrinted>2020-01-04T08:13:55Z</cp:lastPrinted>
  <dcterms:created xsi:type="dcterms:W3CDTF">2019-12-06T06:53:11Z</dcterms:created>
  <dcterms:modified xsi:type="dcterms:W3CDTF">2020-08-04T08:44:38Z</dcterms:modified>
</cp:coreProperties>
</file>